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<sst xmlns="http://schemas.openxmlformats.org/spreadsheetml/2006/main" count="62" uniqueCount="43">
  <si>
    <t>序号</t>
  </si>
  <si>
    <t>班级所在学院</t>
  </si>
  <si>
    <t>使用教材班级</t>
  </si>
  <si>
    <t>课程名称</t>
  </si>
  <si>
    <t>教材名称</t>
  </si>
  <si>
    <t>/编号</t>
  </si>
  <si>
    <t>作者</t>
  </si>
  <si>
    <t>出版社</t>
  </si>
  <si>
    <t>单价</t>
  </si>
  <si>
    <t>定数</t>
  </si>
  <si>
    <t>码洋</t>
  </si>
  <si>
    <t>折扣</t>
  </si>
  <si>
    <t>实洋</t>
  </si>
  <si>
    <t>力建</t>
  </si>
  <si>
    <t>力学2019-1</t>
  </si>
  <si>
    <t>电工电子学</t>
  </si>
  <si>
    <t>电工学:少学时</t>
  </si>
  <si>
    <t>唐介</t>
  </si>
  <si>
    <t>高等教育出版社</t>
  </si>
  <si>
    <t>数学物理方法</t>
  </si>
  <si>
    <t>姚端正</t>
  </si>
  <si>
    <t>科学出版社</t>
  </si>
  <si>
    <t>矢量分析与场论</t>
  </si>
  <si>
    <t>工程数学:矢量分析与场论</t>
  </si>
  <si>
    <t>谢树艺</t>
  </si>
  <si>
    <t>振动力学</t>
  </si>
  <si>
    <t>振动理论及工程应用</t>
  </si>
  <si>
    <t>刘习军，贾启芬，张素侠</t>
  </si>
  <si>
    <t>机械工业出版社</t>
  </si>
  <si>
    <t>工程地质与水文地质</t>
  </si>
  <si>
    <t>矿山工程地质学</t>
  </si>
  <si>
    <t>杨晓杰，郭志飚主编</t>
  </si>
  <si>
    <t>中国矿业大学出版社</t>
  </si>
  <si>
    <t>形势与政策4</t>
  </si>
  <si>
    <t>（预售）时事报告 大学生版</t>
  </si>
  <si>
    <t>教育部社会科学司、思想政治工作司委托</t>
  </si>
  <si>
    <t>中共中央宣传部《时事报告》杂志社</t>
  </si>
  <si>
    <t>毛泽东思想和中国特色社会主义理论体系概论</t>
  </si>
  <si>
    <t>马克思主义理论研究和建设工程重点教材</t>
  </si>
  <si>
    <t>工程力学A2</t>
  </si>
  <si>
    <t>材料力学II</t>
  </si>
  <si>
    <t>9787040512328</t>
  </si>
  <si>
    <t>孙训方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</si>
</sst>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00000"/>
  </numFmts>
  <fonts count="23">
    <font>
      <sz val="12"/>
      <name val="宋体"/>
      <charset val="134"/>
    </font>
    <font>
      <sz val="11"/>
      <name val="SimSun"/>
      <charset val="134"/>
    </font>
    <font>
      <sz val="1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3" borderId="6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7" fillId="2" borderId="5" applyNumberFormat="0" applyAlignment="0" applyProtection="0">
      <alignment vertical="center"/>
    </xf>
    <xf numFmtId="0" fontId="16" fillId="16" borderId="8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Border="1">
      <alignment vertical="center"/>
    </xf>
    <xf numFmtId="176" fontId="1" fillId="0" borderId="1" xfId="0" applyNumberFormat="1" applyFont="1" applyFill="1" applyBorder="1" applyAlignment="1">
      <alignment horizontal="left" vertical="center"/>
    </xf>
    <xf numFmtId="176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176" fontId="2" fillId="0" borderId="1" xfId="0" applyNumberFormat="1" applyFont="1" applyFill="1" applyBorder="1" applyAlignment="1">
      <alignment horizontal="left" vertical="center"/>
    </xf>
    <xf numFmtId="9" fontId="0" fillId="0" borderId="1" xfId="0" applyNumberFormat="1" applyFont="1" applyBorder="1">
      <alignment vertical="center"/>
    </xf>
    <xf numFmtId="0" fontId="0" fillId="0" borderId="2" xfId="0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G23" sqref="G23"/>
    </sheetView>
  </sheetViews>
  <sheetFormatPr defaultColWidth="9" defaultRowHeight="14.25"/>
  <cols>
    <col min="3" max="3" width="13.125" customWidth="1"/>
    <col min="4" max="4" width="18" customWidth="1"/>
    <col min="6" max="6" width="14.875"/>
    <col min="11" max="11" width="9.375"/>
    <col min="13" max="13" width="9.375"/>
  </cols>
  <sheetData>
    <row r="1" spans="1:1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8" t="s">
        <v>8</v>
      </c>
      <c r="J1" s="4" t="s">
        <v>9</v>
      </c>
      <c r="K1" s="9" t="s">
        <v>10</v>
      </c>
      <c r="L1" s="10" t="s">
        <v>11</v>
      </c>
      <c r="M1" s="9" t="s">
        <v>12</v>
      </c>
    </row>
    <row r="2" spans="1:13">
      <c r="A2" s="1">
        <v>1</v>
      </c>
      <c r="B2" s="2" t="s">
        <v>13</v>
      </c>
      <c r="C2" s="4" t="s">
        <v>14</v>
      </c>
      <c r="D2" s="2" t="s">
        <v>15</v>
      </c>
      <c r="E2" s="4" t="s">
        <v>16</v>
      </c>
      <c r="F2" s="5">
        <v>9787040397697</v>
      </c>
      <c r="G2" s="4" t="s">
        <v>17</v>
      </c>
      <c r="H2" s="4" t="s">
        <v>18</v>
      </c>
      <c r="I2" s="11">
        <v>59.4</v>
      </c>
      <c r="J2" s="4">
        <v>29</v>
      </c>
      <c r="K2" s="9">
        <f>J2*I2</f>
        <v>1722.6</v>
      </c>
      <c r="L2" s="12">
        <v>0.77</v>
      </c>
      <c r="M2" s="9">
        <f>L2*K2</f>
        <v>1326.402</v>
      </c>
    </row>
    <row r="3" spans="1:13">
      <c r="A3" s="1">
        <v>2</v>
      </c>
      <c r="B3" s="2" t="s">
        <v>13</v>
      </c>
      <c r="C3" s="2" t="s">
        <v>14</v>
      </c>
      <c r="D3" s="2" t="s">
        <v>19</v>
      </c>
      <c r="E3" s="4" t="s">
        <v>19</v>
      </c>
      <c r="F3" s="5">
        <v>9787030656513</v>
      </c>
      <c r="G3" s="4" t="s">
        <v>20</v>
      </c>
      <c r="H3" s="4" t="s">
        <v>21</v>
      </c>
      <c r="I3" s="11">
        <v>59</v>
      </c>
      <c r="J3" s="4">
        <v>29</v>
      </c>
      <c r="K3" s="9">
        <f>J3*I3</f>
        <v>1711</v>
      </c>
      <c r="L3" s="12">
        <v>0.77</v>
      </c>
      <c r="M3" s="9">
        <f>L3*K3</f>
        <v>1317.47</v>
      </c>
    </row>
    <row r="4" spans="1:13">
      <c r="A4" s="1">
        <v>4</v>
      </c>
      <c r="B4" s="2" t="s">
        <v>13</v>
      </c>
      <c r="C4" s="2" t="s">
        <v>14</v>
      </c>
      <c r="D4" s="2" t="s">
        <v>22</v>
      </c>
      <c r="E4" s="4" t="s">
        <v>23</v>
      </c>
      <c r="F4" s="5">
        <v>9787040528305</v>
      </c>
      <c r="G4" s="4" t="s">
        <v>24</v>
      </c>
      <c r="H4" s="4" t="s">
        <v>18</v>
      </c>
      <c r="I4" s="11">
        <v>20.4</v>
      </c>
      <c r="J4" s="4">
        <v>29</v>
      </c>
      <c r="K4" s="9">
        <f t="shared" ref="K4:K9" si="0">J4*I4</f>
        <v>591.6</v>
      </c>
      <c r="L4" s="12">
        <v>0.77</v>
      </c>
      <c r="M4" s="9">
        <f t="shared" ref="M4:M9" si="1">L4*K4</f>
        <v>455.532</v>
      </c>
    </row>
    <row r="5" spans="1:13">
      <c r="A5" s="1">
        <v>5</v>
      </c>
      <c r="B5" s="2" t="s">
        <v>13</v>
      </c>
      <c r="C5" s="2" t="s">
        <v>14</v>
      </c>
      <c r="D5" s="2" t="s">
        <v>25</v>
      </c>
      <c r="E5" s="4" t="s">
        <v>26</v>
      </c>
      <c r="F5" s="5">
        <v>9787111581161</v>
      </c>
      <c r="G5" s="4" t="s">
        <v>27</v>
      </c>
      <c r="H5" s="4" t="s">
        <v>28</v>
      </c>
      <c r="I5" s="11">
        <v>48</v>
      </c>
      <c r="J5" s="4">
        <v>29</v>
      </c>
      <c r="K5" s="9">
        <f t="shared" si="0"/>
        <v>1392</v>
      </c>
      <c r="L5" s="12">
        <v>0.77</v>
      </c>
      <c r="M5" s="9">
        <f t="shared" si="1"/>
        <v>1071.84</v>
      </c>
    </row>
    <row r="6" spans="1:13">
      <c r="A6" s="1">
        <v>6</v>
      </c>
      <c r="B6" s="2" t="s">
        <v>13</v>
      </c>
      <c r="C6" s="2" t="s">
        <v>14</v>
      </c>
      <c r="D6" s="2" t="s">
        <v>29</v>
      </c>
      <c r="E6" s="4" t="s">
        <v>30</v>
      </c>
      <c r="F6" s="5">
        <v>9787564626686</v>
      </c>
      <c r="G6" s="4" t="s">
        <v>31</v>
      </c>
      <c r="H6" s="4" t="s">
        <v>32</v>
      </c>
      <c r="I6" s="11">
        <v>35</v>
      </c>
      <c r="J6" s="4">
        <v>29</v>
      </c>
      <c r="K6" s="9">
        <f t="shared" si="0"/>
        <v>1015</v>
      </c>
      <c r="L6" s="12">
        <v>0.77</v>
      </c>
      <c r="M6" s="9">
        <f t="shared" si="1"/>
        <v>781.55</v>
      </c>
    </row>
    <row r="7" spans="1:13">
      <c r="A7" s="1">
        <v>7</v>
      </c>
      <c r="B7" s="2" t="s">
        <v>13</v>
      </c>
      <c r="C7" s="6" t="s">
        <v>14</v>
      </c>
      <c r="D7" s="2" t="s">
        <v>33</v>
      </c>
      <c r="E7" s="2" t="s">
        <v>34</v>
      </c>
      <c r="F7" s="3">
        <v>16746783</v>
      </c>
      <c r="G7" s="2" t="s">
        <v>35</v>
      </c>
      <c r="H7" s="2" t="s">
        <v>36</v>
      </c>
      <c r="I7" s="8">
        <v>20</v>
      </c>
      <c r="J7" s="4">
        <v>29</v>
      </c>
      <c r="K7" s="9">
        <f t="shared" si="0"/>
        <v>580</v>
      </c>
      <c r="L7" s="12">
        <v>1</v>
      </c>
      <c r="M7" s="9">
        <f t="shared" si="1"/>
        <v>580</v>
      </c>
    </row>
    <row r="8" spans="1:13">
      <c r="A8" s="1">
        <v>8</v>
      </c>
      <c r="B8" s="2" t="s">
        <v>13</v>
      </c>
      <c r="C8" s="6" t="s">
        <v>14</v>
      </c>
      <c r="D8" s="2" t="s">
        <v>37</v>
      </c>
      <c r="E8" s="2" t="s">
        <v>37</v>
      </c>
      <c r="F8" s="3">
        <v>97870140494815</v>
      </c>
      <c r="G8" s="2" t="s">
        <v>38</v>
      </c>
      <c r="H8" s="2" t="s">
        <v>18</v>
      </c>
      <c r="I8" s="8">
        <v>25</v>
      </c>
      <c r="J8" s="4">
        <v>29</v>
      </c>
      <c r="K8" s="9">
        <f t="shared" si="0"/>
        <v>725</v>
      </c>
      <c r="L8" s="12">
        <v>1</v>
      </c>
      <c r="M8" s="9">
        <f t="shared" si="1"/>
        <v>725</v>
      </c>
    </row>
    <row r="9" spans="1:13">
      <c r="A9" s="1">
        <v>9</v>
      </c>
      <c r="B9" s="2" t="s">
        <v>13</v>
      </c>
      <c r="C9" s="6" t="s">
        <v>14</v>
      </c>
      <c r="D9" s="7" t="s">
        <v>39</v>
      </c>
      <c r="E9" s="7" t="s">
        <v>40</v>
      </c>
      <c r="F9" s="13" t="s">
        <v>41</v>
      </c>
      <c r="G9" s="7" t="s">
        <v>42</v>
      </c>
      <c r="H9" s="7" t="s">
        <v>18</v>
      </c>
      <c r="I9" s="7">
        <v>29.8</v>
      </c>
      <c r="J9" s="4">
        <v>29</v>
      </c>
      <c r="K9" s="9">
        <f t="shared" si="0"/>
        <v>864.2</v>
      </c>
      <c r="L9" s="12">
        <v>0.77</v>
      </c>
      <c r="M9" s="9">
        <f t="shared" si="1"/>
        <v>665.434</v>
      </c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2021-01-07T09:23:00Z</dcterms:created>
  <dcterms:modified xsi:type="dcterms:W3CDTF">2021-01-11T07:46:36Z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