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安全方向2018-1" sheetId="2" r:id="rId1"/>
    <sheet name="安全方向2018-2" sheetId="3" r:id="rId2"/>
    <sheet name="安全方向2019-1" sheetId="4" r:id="rId3"/>
    <sheet name="安全方向2019-2" sheetId="5" r:id="rId4"/>
    <sheet name="矿安方向2019" sheetId="6" r:id="rId5"/>
    <sheet name="消防方向2019" sheetId="7" r:id="rId6"/>
    <sheet name="矿安方向2018" sheetId="8" r:id="rId7"/>
    <sheet name="消防方向2018" sheetId="9" r:id="rId8"/>
    <sheet name="安全类2020-1" sheetId="10" r:id="rId9"/>
    <sheet name="安全类2020-2" sheetId="11" r:id="rId10"/>
    <sheet name="安全类2020-3" sheetId="12" r:id="rId11"/>
    <sheet name="安全类2020-4" sheetId="13" r:id="rId12"/>
    <sheet name="安全类2020-5" sheetId="14" r:id="rId13"/>
  </sheets>
  <definedNames>
    <definedName name="_xlnm._FilterDatabase" localSheetId="0" hidden="1">'安全方向2018-1'!$D$1:$D$4</definedName>
    <definedName name="_xlnm._FilterDatabase" localSheetId="1" hidden="1">'安全方向2018-2'!$D$1:$D$4</definedName>
    <definedName name="_xlnm._FilterDatabase" localSheetId="2" hidden="1">'安全方向2019-1'!$D$1:$D$9</definedName>
    <definedName name="_xlnm._FilterDatabase" localSheetId="3" hidden="1">'安全方向2019-2'!$D$1:$D$9</definedName>
    <definedName name="_xlnm._FilterDatabase" localSheetId="4" hidden="1">矿安方向2019!$D$1:$D$8</definedName>
    <definedName name="_xlnm._FilterDatabase" localSheetId="5" hidden="1">消防方向2019!$D$1:$D$8</definedName>
    <definedName name="_xlnm._FilterDatabase" localSheetId="6" hidden="1">矿安方向2018!$D$1:$D$7</definedName>
    <definedName name="_xlnm._FilterDatabase" localSheetId="7" hidden="1">消防方向2018!$D$1:$D$5</definedName>
    <definedName name="_xlnm._FilterDatabase" localSheetId="8" hidden="1">'安全类2020-1'!$D$1:$D$8</definedName>
    <definedName name="_xlnm._FilterDatabase" localSheetId="9" hidden="1">'安全类2020-2'!$D$1:$D$8</definedName>
    <definedName name="_xlnm._FilterDatabase" localSheetId="10" hidden="1">'安全类2020-3'!$D$1:$D$8</definedName>
    <definedName name="_xlnm._FilterDatabase" localSheetId="11" hidden="1">'安全类2020-4'!$D$1:$D$8</definedName>
    <definedName name="_xlnm._FilterDatabase" localSheetId="12" hidden="1">'安全类2020-5'!$D$1:$D$8</definedName>
  </definedNames>
  <calcPr calcId="144525"/>
</workbook>
</file>

<file path=xl/sharedStrings.xml><?xml version="1.0" encoding="utf-8"?>
<sst xmlns="http://schemas.openxmlformats.org/spreadsheetml/2006/main" count="616" uniqueCount="121">
  <si>
    <t>学院</t>
  </si>
  <si>
    <t>课程名称</t>
  </si>
  <si>
    <t>ISBN</t>
  </si>
  <si>
    <t>教材名称</t>
  </si>
  <si>
    <t>作者</t>
  </si>
  <si>
    <t>出版社</t>
  </si>
  <si>
    <t>单价</t>
  </si>
  <si>
    <t>折扣</t>
  </si>
  <si>
    <t>实洋</t>
  </si>
  <si>
    <t>使用教材班级</t>
  </si>
  <si>
    <t>应急管理与安全工程学院</t>
  </si>
  <si>
    <t>风险管理</t>
  </si>
  <si>
    <t>风险管理与保险</t>
  </si>
  <si>
    <t>佟瑞鹏主编</t>
  </si>
  <si>
    <t>中国劳动社会保障出版社</t>
  </si>
  <si>
    <t>安全方向2018-1</t>
  </si>
  <si>
    <t>安全工程专业外语</t>
  </si>
  <si>
    <t>司鹄</t>
  </si>
  <si>
    <t>机械工业出版社</t>
  </si>
  <si>
    <t>安全检测与监控</t>
  </si>
  <si>
    <t>董文庚</t>
  </si>
  <si>
    <t>安全方向2018-2</t>
  </si>
  <si>
    <t>安全管理学</t>
  </si>
  <si>
    <t>安全管理学-事故预防的行为控制方法</t>
  </si>
  <si>
    <t>傅贵</t>
  </si>
  <si>
    <t>科学出版社</t>
  </si>
  <si>
    <t>安全方向2019-1</t>
  </si>
  <si>
    <t>安全工程信息技术与管理</t>
  </si>
  <si>
    <t>安全工程信息化技术概论</t>
  </si>
  <si>
    <t>陈国明，徐长航主编</t>
  </si>
  <si>
    <t>中国石油大学出版社</t>
  </si>
  <si>
    <t>安全生产与消防法律法规</t>
  </si>
  <si>
    <t>安全生产法律法规基础</t>
  </si>
  <si>
    <t>栗继祖、吴兵</t>
  </si>
  <si>
    <t>中国矿业大学出版社</t>
  </si>
  <si>
    <t>危险化学品安全管理</t>
  </si>
  <si>
    <t>危险化学品安全技术与管理</t>
  </si>
  <si>
    <t>蒋军成</t>
  </si>
  <si>
    <t>化学工业出版社</t>
  </si>
  <si>
    <t>安全人机工程</t>
  </si>
  <si>
    <t>（预售）安全人机工程学</t>
  </si>
  <si>
    <t>廖可兵、刘爱群</t>
  </si>
  <si>
    <t>应急管理出版社</t>
  </si>
  <si>
    <t>燃烧学</t>
  </si>
  <si>
    <t>燃烧与爆炸学（第2版）</t>
  </si>
  <si>
    <t>张英华，黄志安，高玉坤</t>
  </si>
  <si>
    <t>冶金工业出版社</t>
  </si>
  <si>
    <t>机械与电气安全</t>
  </si>
  <si>
    <t>机电安全工程</t>
  </si>
  <si>
    <t>刘双跃</t>
  </si>
  <si>
    <t>采矿工程概论</t>
  </si>
  <si>
    <t>采矿学</t>
  </si>
  <si>
    <t>杜计平，孟宪锐主编</t>
  </si>
  <si>
    <t>中国矿业大学出版社有限责任公司</t>
  </si>
  <si>
    <t>安全方向2019-2</t>
  </si>
  <si>
    <t>矿安方向2019</t>
  </si>
  <si>
    <t>岩石力学与矿山压力</t>
  </si>
  <si>
    <t>矿山压力与岩层控制</t>
  </si>
  <si>
    <t>钱鸣高等编著</t>
  </si>
  <si>
    <t>消防方向2019</t>
  </si>
  <si>
    <t>消防给水排水</t>
  </si>
  <si>
    <t>消防给水排水工程</t>
  </si>
  <si>
    <t>方正</t>
  </si>
  <si>
    <t>矿安方向2018</t>
  </si>
  <si>
    <t>矿井粉尘防治</t>
  </si>
  <si>
    <t>粉尘防治理论与方法</t>
  </si>
  <si>
    <t>张江石</t>
  </si>
  <si>
    <t>煤炭工业出版社</t>
  </si>
  <si>
    <t>矿井瓦斯防治</t>
  </si>
  <si>
    <t>矿井瓦斯防治与利用</t>
  </si>
  <si>
    <t>林柏泉等</t>
  </si>
  <si>
    <t>矿井热害防治</t>
  </si>
  <si>
    <t>矿井降温与空气调节</t>
  </si>
  <si>
    <t>赵丹</t>
  </si>
  <si>
    <t>矿山地质与水害防治</t>
  </si>
  <si>
    <t>煤矿地质学</t>
  </si>
  <si>
    <t>李增学</t>
  </si>
  <si>
    <t>矿山安全监测与监控</t>
  </si>
  <si>
    <t>安全监测监控技术（第2版）</t>
  </si>
  <si>
    <t>李树刚，魏引尚</t>
  </si>
  <si>
    <t>消防技术装备</t>
  </si>
  <si>
    <t>闫胜利</t>
  </si>
  <si>
    <t>消防方向2018</t>
  </si>
  <si>
    <t>消防监督与管理</t>
  </si>
  <si>
    <t>消防监督管理</t>
  </si>
  <si>
    <t>景绒主编</t>
  </si>
  <si>
    <t>中国人民公安大学出版社</t>
  </si>
  <si>
    <t>消防工程概预算</t>
  </si>
  <si>
    <t>消防工程概预算 第2版</t>
  </si>
  <si>
    <t>韩雪峰 王莉</t>
  </si>
  <si>
    <t>火灾探测与控制</t>
  </si>
  <si>
    <t>火灾探测与控制工程（第2版）</t>
  </si>
  <si>
    <t>吴龙标，袁宏永，疏学明</t>
  </si>
  <si>
    <t>中国科学技术大学出版社</t>
  </si>
  <si>
    <t>计算机软件技术基础B</t>
  </si>
  <si>
    <t>计算机软件技术基础</t>
  </si>
  <si>
    <t>徐士良，葛兵编著</t>
  </si>
  <si>
    <t>清华大学出版社</t>
  </si>
  <si>
    <t>安全类2020-1</t>
  </si>
  <si>
    <t>形势与政策3</t>
  </si>
  <si>
    <t>（预售）时事报告 大学生版</t>
  </si>
  <si>
    <t>教育部社会科学司、思想政治工作司委托</t>
  </si>
  <si>
    <t>中共中央宣传部《时事报告》杂志社</t>
  </si>
  <si>
    <t>马克思主义基本原理概论</t>
  </si>
  <si>
    <t>（预售）马克思主义基本原理概论</t>
  </si>
  <si>
    <t>本书编写组</t>
  </si>
  <si>
    <t>高等教育出版社</t>
  </si>
  <si>
    <t>概率论与数理统计</t>
  </si>
  <si>
    <t>盛骤，谢式千，潘承毅</t>
  </si>
  <si>
    <t>大学化学B</t>
  </si>
  <si>
    <t>普通化学</t>
  </si>
  <si>
    <t>浙江大学普通化学教研组</t>
  </si>
  <si>
    <t>工程制图C</t>
  </si>
  <si>
    <t>机械制图习题集</t>
  </si>
  <si>
    <t>杨惠英，冯涓，王玉坤主编</t>
  </si>
  <si>
    <t>机械制图:非机类</t>
  </si>
  <si>
    <t>杨惠英、冯涓、王玉坤</t>
  </si>
  <si>
    <t>安全类2020-2</t>
  </si>
  <si>
    <t>安全类2020-3</t>
  </si>
  <si>
    <t>安全类2020-4</t>
  </si>
  <si>
    <t>安全类2020-5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</si>
</sst>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000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3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K18" sqref="K18"/>
    </sheetView>
  </sheetViews>
  <sheetFormatPr defaultColWidth="8.88333333333333" defaultRowHeight="13.5" outlineLevelRow="3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9787516711361</v>
      </c>
      <c r="D2" s="10" t="s">
        <v>12</v>
      </c>
      <c r="E2" s="10" t="s">
        <v>13</v>
      </c>
      <c r="F2" s="10" t="s">
        <v>14</v>
      </c>
      <c r="G2" s="11">
        <v>48</v>
      </c>
      <c r="H2" s="11">
        <v>0.77</v>
      </c>
      <c r="I2" s="11">
        <f>G2*H2</f>
        <v>36.96</v>
      </c>
      <c r="J2" s="7" t="s">
        <v>15</v>
      </c>
    </row>
    <row r="3" s="1" customFormat="1" ht="19" customHeight="1" spans="1:10">
      <c r="A3" s="7" t="s">
        <v>10</v>
      </c>
      <c r="B3" s="8" t="s">
        <v>16</v>
      </c>
      <c r="C3" s="9">
        <v>9787111599463</v>
      </c>
      <c r="D3" s="10" t="s">
        <v>16</v>
      </c>
      <c r="E3" s="10" t="s">
        <v>17</v>
      </c>
      <c r="F3" s="10" t="s">
        <v>18</v>
      </c>
      <c r="G3" s="11">
        <v>29.8</v>
      </c>
      <c r="H3" s="11">
        <v>0.77</v>
      </c>
      <c r="I3" s="11">
        <f>G3*H3</f>
        <v>22.946</v>
      </c>
      <c r="J3" s="7" t="s">
        <v>15</v>
      </c>
    </row>
    <row r="4" s="1" customFormat="1" ht="19" customHeight="1" spans="1:10">
      <c r="A4" s="7" t="s">
        <v>10</v>
      </c>
      <c r="B4" s="8" t="s">
        <v>19</v>
      </c>
      <c r="C4" s="9">
        <v>9787504587695</v>
      </c>
      <c r="D4" s="10" t="s">
        <v>19</v>
      </c>
      <c r="E4" s="10" t="s">
        <v>20</v>
      </c>
      <c r="F4" s="10" t="s">
        <v>14</v>
      </c>
      <c r="G4" s="11">
        <v>49</v>
      </c>
      <c r="H4" s="11">
        <v>0.77</v>
      </c>
      <c r="I4" s="11">
        <f>G4*H4</f>
        <v>37.73</v>
      </c>
      <c r="J4" s="7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94</v>
      </c>
      <c r="C2" s="9">
        <v>9787302357193</v>
      </c>
      <c r="D2" s="10" t="s">
        <v>95</v>
      </c>
      <c r="E2" s="10" t="s">
        <v>96</v>
      </c>
      <c r="F2" s="10" t="s">
        <v>97</v>
      </c>
      <c r="G2" s="11">
        <v>49.5</v>
      </c>
      <c r="H2" s="11">
        <v>0.77</v>
      </c>
      <c r="I2" s="11">
        <f>G2*H2</f>
        <v>38.115</v>
      </c>
      <c r="J2" s="7" t="s">
        <v>117</v>
      </c>
    </row>
    <row r="3" s="1" customFormat="1" ht="19" customHeight="1" spans="1:10">
      <c r="A3" s="7" t="s">
        <v>10</v>
      </c>
      <c r="B3" s="8" t="s">
        <v>99</v>
      </c>
      <c r="C3" s="12">
        <v>9771674678208</v>
      </c>
      <c r="D3" s="7" t="s">
        <v>100</v>
      </c>
      <c r="E3" s="7" t="s">
        <v>101</v>
      </c>
      <c r="F3" s="7" t="s">
        <v>102</v>
      </c>
      <c r="G3" s="13">
        <v>20</v>
      </c>
      <c r="H3" s="11">
        <v>1</v>
      </c>
      <c r="I3" s="11">
        <f>G3*H3</f>
        <v>20</v>
      </c>
      <c r="J3" s="7" t="s">
        <v>117</v>
      </c>
    </row>
    <row r="4" s="1" customFormat="1" ht="19" customHeight="1" spans="1:10">
      <c r="A4" s="14" t="s">
        <v>10</v>
      </c>
      <c r="B4" s="15" t="s">
        <v>103</v>
      </c>
      <c r="C4" s="16">
        <v>9787040494792</v>
      </c>
      <c r="D4" s="14" t="s">
        <v>104</v>
      </c>
      <c r="E4" s="14" t="s">
        <v>105</v>
      </c>
      <c r="F4" s="14" t="s">
        <v>106</v>
      </c>
      <c r="G4" s="17">
        <f>23+15</f>
        <v>38</v>
      </c>
      <c r="H4" s="18">
        <v>1</v>
      </c>
      <c r="I4" s="18">
        <f>G4*H4</f>
        <v>38</v>
      </c>
      <c r="J4" s="14" t="s">
        <v>117</v>
      </c>
    </row>
    <row r="5" s="1" customFormat="1" ht="19" customHeight="1" spans="1:10">
      <c r="A5" s="7" t="s">
        <v>10</v>
      </c>
      <c r="B5" s="8" t="s">
        <v>107</v>
      </c>
      <c r="C5" s="9">
        <v>9787040516609</v>
      </c>
      <c r="D5" s="10" t="s">
        <v>107</v>
      </c>
      <c r="E5" s="10" t="s">
        <v>108</v>
      </c>
      <c r="F5" s="10" t="s">
        <v>106</v>
      </c>
      <c r="G5" s="11">
        <v>49.8</v>
      </c>
      <c r="H5" s="11">
        <v>0.77</v>
      </c>
      <c r="I5" s="11">
        <f>G5*H5</f>
        <v>38.346</v>
      </c>
      <c r="J5" s="7" t="s">
        <v>117</v>
      </c>
    </row>
    <row r="6" s="1" customFormat="1" ht="19" customHeight="1" spans="1:10">
      <c r="A6" s="7" t="s">
        <v>10</v>
      </c>
      <c r="B6" s="8" t="s">
        <v>109</v>
      </c>
      <c r="C6" s="9">
        <v>9787040530339</v>
      </c>
      <c r="D6" s="10" t="s">
        <v>110</v>
      </c>
      <c r="E6" s="10" t="s">
        <v>111</v>
      </c>
      <c r="F6" s="10" t="s">
        <v>106</v>
      </c>
      <c r="G6" s="11">
        <v>49.8</v>
      </c>
      <c r="H6" s="11">
        <v>0.77</v>
      </c>
      <c r="I6" s="11">
        <f>G6*H6</f>
        <v>38.346</v>
      </c>
      <c r="J6" s="7" t="s">
        <v>117</v>
      </c>
    </row>
    <row r="7" s="1" customFormat="1" ht="19" customHeight="1" spans="1:10">
      <c r="A7" s="7" t="s">
        <v>10</v>
      </c>
      <c r="B7" s="8" t="s">
        <v>112</v>
      </c>
      <c r="C7" s="9">
        <v>9787302393443</v>
      </c>
      <c r="D7" s="10" t="s">
        <v>113</v>
      </c>
      <c r="E7" s="10" t="s">
        <v>114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117</v>
      </c>
    </row>
    <row r="8" s="1" customFormat="1" ht="19" customHeight="1" spans="1:10">
      <c r="A8" s="7" t="s">
        <v>10</v>
      </c>
      <c r="B8" s="8" t="s">
        <v>112</v>
      </c>
      <c r="C8" s="9">
        <v>9787302393450</v>
      </c>
      <c r="D8" s="10" t="s">
        <v>115</v>
      </c>
      <c r="E8" s="10" t="s">
        <v>116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117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94</v>
      </c>
      <c r="C2" s="9">
        <v>9787302357193</v>
      </c>
      <c r="D2" s="10" t="s">
        <v>95</v>
      </c>
      <c r="E2" s="10" t="s">
        <v>96</v>
      </c>
      <c r="F2" s="10" t="s">
        <v>97</v>
      </c>
      <c r="G2" s="11">
        <v>49.5</v>
      </c>
      <c r="H2" s="11">
        <v>0.77</v>
      </c>
      <c r="I2" s="11">
        <f>G2*H2</f>
        <v>38.115</v>
      </c>
      <c r="J2" s="7" t="s">
        <v>118</v>
      </c>
    </row>
    <row r="3" s="1" customFormat="1" ht="19" customHeight="1" spans="1:10">
      <c r="A3" s="7" t="s">
        <v>10</v>
      </c>
      <c r="B3" s="8" t="s">
        <v>99</v>
      </c>
      <c r="C3" s="12">
        <v>9771674678208</v>
      </c>
      <c r="D3" s="7" t="s">
        <v>100</v>
      </c>
      <c r="E3" s="7" t="s">
        <v>101</v>
      </c>
      <c r="F3" s="7" t="s">
        <v>102</v>
      </c>
      <c r="G3" s="13">
        <v>20</v>
      </c>
      <c r="H3" s="11">
        <v>1</v>
      </c>
      <c r="I3" s="11">
        <f>G3*H3</f>
        <v>20</v>
      </c>
      <c r="J3" s="7" t="s">
        <v>118</v>
      </c>
    </row>
    <row r="4" s="1" customFormat="1" ht="19" customHeight="1" spans="1:10">
      <c r="A4" s="14" t="s">
        <v>10</v>
      </c>
      <c r="B4" s="15" t="s">
        <v>103</v>
      </c>
      <c r="C4" s="16">
        <v>9787040494792</v>
      </c>
      <c r="D4" s="14" t="s">
        <v>104</v>
      </c>
      <c r="E4" s="14" t="s">
        <v>105</v>
      </c>
      <c r="F4" s="14" t="s">
        <v>106</v>
      </c>
      <c r="G4" s="17">
        <f>23+15</f>
        <v>38</v>
      </c>
      <c r="H4" s="18">
        <v>1</v>
      </c>
      <c r="I4" s="18">
        <f>G4*H4</f>
        <v>38</v>
      </c>
      <c r="J4" s="14" t="s">
        <v>118</v>
      </c>
    </row>
    <row r="5" s="1" customFormat="1" ht="19" customHeight="1" spans="1:10">
      <c r="A5" s="7" t="s">
        <v>10</v>
      </c>
      <c r="B5" s="8" t="s">
        <v>107</v>
      </c>
      <c r="C5" s="9">
        <v>9787040516609</v>
      </c>
      <c r="D5" s="10" t="s">
        <v>107</v>
      </c>
      <c r="E5" s="10" t="s">
        <v>108</v>
      </c>
      <c r="F5" s="10" t="s">
        <v>106</v>
      </c>
      <c r="G5" s="11">
        <v>49.8</v>
      </c>
      <c r="H5" s="11">
        <v>0.77</v>
      </c>
      <c r="I5" s="11">
        <f>G5*H5</f>
        <v>38.346</v>
      </c>
      <c r="J5" s="7" t="s">
        <v>118</v>
      </c>
    </row>
    <row r="6" s="1" customFormat="1" ht="19" customHeight="1" spans="1:10">
      <c r="A6" s="7" t="s">
        <v>10</v>
      </c>
      <c r="B6" s="8" t="s">
        <v>109</v>
      </c>
      <c r="C6" s="9">
        <v>9787040530339</v>
      </c>
      <c r="D6" s="10" t="s">
        <v>110</v>
      </c>
      <c r="E6" s="10" t="s">
        <v>111</v>
      </c>
      <c r="F6" s="10" t="s">
        <v>106</v>
      </c>
      <c r="G6" s="11">
        <v>49.8</v>
      </c>
      <c r="H6" s="11">
        <v>0.77</v>
      </c>
      <c r="I6" s="11">
        <f>G6*H6</f>
        <v>38.346</v>
      </c>
      <c r="J6" s="7" t="s">
        <v>118</v>
      </c>
    </row>
    <row r="7" s="1" customFormat="1" ht="19" customHeight="1" spans="1:10">
      <c r="A7" s="7" t="s">
        <v>10</v>
      </c>
      <c r="B7" s="8" t="s">
        <v>112</v>
      </c>
      <c r="C7" s="9">
        <v>9787302393443</v>
      </c>
      <c r="D7" s="10" t="s">
        <v>113</v>
      </c>
      <c r="E7" s="10" t="s">
        <v>114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118</v>
      </c>
    </row>
    <row r="8" s="1" customFormat="1" ht="19" customHeight="1" spans="1:10">
      <c r="A8" s="7" t="s">
        <v>10</v>
      </c>
      <c r="B8" s="8" t="s">
        <v>112</v>
      </c>
      <c r="C8" s="9">
        <v>9787302393450</v>
      </c>
      <c r="D8" s="10" t="s">
        <v>115</v>
      </c>
      <c r="E8" s="10" t="s">
        <v>116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118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94</v>
      </c>
      <c r="C2" s="9">
        <v>9787302357193</v>
      </c>
      <c r="D2" s="10" t="s">
        <v>95</v>
      </c>
      <c r="E2" s="10" t="s">
        <v>96</v>
      </c>
      <c r="F2" s="10" t="s">
        <v>97</v>
      </c>
      <c r="G2" s="11">
        <v>49.5</v>
      </c>
      <c r="H2" s="11">
        <v>0.77</v>
      </c>
      <c r="I2" s="11">
        <f>G2*H2</f>
        <v>38.115</v>
      </c>
      <c r="J2" s="7" t="s">
        <v>119</v>
      </c>
    </row>
    <row r="3" s="1" customFormat="1" ht="19" customHeight="1" spans="1:10">
      <c r="A3" s="7" t="s">
        <v>10</v>
      </c>
      <c r="B3" s="8" t="s">
        <v>99</v>
      </c>
      <c r="C3" s="12">
        <v>9771674678208</v>
      </c>
      <c r="D3" s="7" t="s">
        <v>100</v>
      </c>
      <c r="E3" s="7" t="s">
        <v>101</v>
      </c>
      <c r="F3" s="7" t="s">
        <v>102</v>
      </c>
      <c r="G3" s="13">
        <v>20</v>
      </c>
      <c r="H3" s="11">
        <v>1</v>
      </c>
      <c r="I3" s="11">
        <f>G3*H3</f>
        <v>20</v>
      </c>
      <c r="J3" s="7" t="s">
        <v>119</v>
      </c>
    </row>
    <row r="4" s="1" customFormat="1" ht="19" customHeight="1" spans="1:10">
      <c r="A4" s="14" t="s">
        <v>10</v>
      </c>
      <c r="B4" s="15" t="s">
        <v>103</v>
      </c>
      <c r="C4" s="16">
        <v>9787040494792</v>
      </c>
      <c r="D4" s="14" t="s">
        <v>104</v>
      </c>
      <c r="E4" s="14" t="s">
        <v>105</v>
      </c>
      <c r="F4" s="14" t="s">
        <v>106</v>
      </c>
      <c r="G4" s="17">
        <f>23+15</f>
        <v>38</v>
      </c>
      <c r="H4" s="18">
        <v>1</v>
      </c>
      <c r="I4" s="18">
        <f>G4*H4</f>
        <v>38</v>
      </c>
      <c r="J4" s="14" t="s">
        <v>119</v>
      </c>
    </row>
    <row r="5" s="1" customFormat="1" ht="19" customHeight="1" spans="1:10">
      <c r="A5" s="7" t="s">
        <v>10</v>
      </c>
      <c r="B5" s="8" t="s">
        <v>107</v>
      </c>
      <c r="C5" s="9">
        <v>9787040516609</v>
      </c>
      <c r="D5" s="10" t="s">
        <v>107</v>
      </c>
      <c r="E5" s="10" t="s">
        <v>108</v>
      </c>
      <c r="F5" s="10" t="s">
        <v>106</v>
      </c>
      <c r="G5" s="11">
        <v>49.8</v>
      </c>
      <c r="H5" s="11">
        <v>0.77</v>
      </c>
      <c r="I5" s="11">
        <f>G5*H5</f>
        <v>38.346</v>
      </c>
      <c r="J5" s="7" t="s">
        <v>119</v>
      </c>
    </row>
    <row r="6" s="1" customFormat="1" ht="19" customHeight="1" spans="1:10">
      <c r="A6" s="7" t="s">
        <v>10</v>
      </c>
      <c r="B6" s="8" t="s">
        <v>109</v>
      </c>
      <c r="C6" s="9">
        <v>9787040530339</v>
      </c>
      <c r="D6" s="10" t="s">
        <v>110</v>
      </c>
      <c r="E6" s="10" t="s">
        <v>111</v>
      </c>
      <c r="F6" s="10" t="s">
        <v>106</v>
      </c>
      <c r="G6" s="11">
        <v>49.8</v>
      </c>
      <c r="H6" s="11">
        <v>0.77</v>
      </c>
      <c r="I6" s="11">
        <f>G6*H6</f>
        <v>38.346</v>
      </c>
      <c r="J6" s="7" t="s">
        <v>119</v>
      </c>
    </row>
    <row r="7" s="1" customFormat="1" ht="19" customHeight="1" spans="1:10">
      <c r="A7" s="7" t="s">
        <v>10</v>
      </c>
      <c r="B7" s="8" t="s">
        <v>112</v>
      </c>
      <c r="C7" s="9">
        <v>9787302393443</v>
      </c>
      <c r="D7" s="10" t="s">
        <v>113</v>
      </c>
      <c r="E7" s="10" t="s">
        <v>114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119</v>
      </c>
    </row>
    <row r="8" s="1" customFormat="1" ht="19" customHeight="1" spans="1:10">
      <c r="A8" s="7" t="s">
        <v>10</v>
      </c>
      <c r="B8" s="8" t="s">
        <v>112</v>
      </c>
      <c r="C8" s="9">
        <v>9787302393450</v>
      </c>
      <c r="D8" s="10" t="s">
        <v>115</v>
      </c>
      <c r="E8" s="10" t="s">
        <v>116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119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94</v>
      </c>
      <c r="C2" s="9">
        <v>9787302357193</v>
      </c>
      <c r="D2" s="10" t="s">
        <v>95</v>
      </c>
      <c r="E2" s="10" t="s">
        <v>96</v>
      </c>
      <c r="F2" s="10" t="s">
        <v>97</v>
      </c>
      <c r="G2" s="11">
        <v>49.5</v>
      </c>
      <c r="H2" s="11">
        <v>0.77</v>
      </c>
      <c r="I2" s="11">
        <f>G2*H2</f>
        <v>38.115</v>
      </c>
      <c r="J2" s="7" t="s">
        <v>120</v>
      </c>
    </row>
    <row r="3" s="1" customFormat="1" ht="19" customHeight="1" spans="1:10">
      <c r="A3" s="7" t="s">
        <v>10</v>
      </c>
      <c r="B3" s="8" t="s">
        <v>99</v>
      </c>
      <c r="C3" s="12">
        <v>9771674678208</v>
      </c>
      <c r="D3" s="7" t="s">
        <v>100</v>
      </c>
      <c r="E3" s="7" t="s">
        <v>101</v>
      </c>
      <c r="F3" s="7" t="s">
        <v>102</v>
      </c>
      <c r="G3" s="13">
        <v>20</v>
      </c>
      <c r="H3" s="11">
        <v>1</v>
      </c>
      <c r="I3" s="11">
        <f>G3*H3</f>
        <v>20</v>
      </c>
      <c r="J3" s="7" t="s">
        <v>120</v>
      </c>
    </row>
    <row r="4" s="1" customFormat="1" ht="19" customHeight="1" spans="1:10">
      <c r="A4" s="14" t="s">
        <v>10</v>
      </c>
      <c r="B4" s="15" t="s">
        <v>103</v>
      </c>
      <c r="C4" s="16">
        <v>9787040494792</v>
      </c>
      <c r="D4" s="14" t="s">
        <v>104</v>
      </c>
      <c r="E4" s="14" t="s">
        <v>105</v>
      </c>
      <c r="F4" s="14" t="s">
        <v>106</v>
      </c>
      <c r="G4" s="17">
        <f>23+15</f>
        <v>38</v>
      </c>
      <c r="H4" s="18">
        <v>1</v>
      </c>
      <c r="I4" s="18">
        <f>G4*H4</f>
        <v>38</v>
      </c>
      <c r="J4" s="14" t="s">
        <v>120</v>
      </c>
    </row>
    <row r="5" s="1" customFormat="1" ht="19" customHeight="1" spans="1:10">
      <c r="A5" s="7" t="s">
        <v>10</v>
      </c>
      <c r="B5" s="8" t="s">
        <v>107</v>
      </c>
      <c r="C5" s="9">
        <v>9787040516609</v>
      </c>
      <c r="D5" s="10" t="s">
        <v>107</v>
      </c>
      <c r="E5" s="10" t="s">
        <v>108</v>
      </c>
      <c r="F5" s="10" t="s">
        <v>106</v>
      </c>
      <c r="G5" s="11">
        <v>49.8</v>
      </c>
      <c r="H5" s="11">
        <v>0.77</v>
      </c>
      <c r="I5" s="11">
        <f>G5*H5</f>
        <v>38.346</v>
      </c>
      <c r="J5" s="7" t="s">
        <v>120</v>
      </c>
    </row>
    <row r="6" s="1" customFormat="1" ht="19" customHeight="1" spans="1:10">
      <c r="A6" s="7" t="s">
        <v>10</v>
      </c>
      <c r="B6" s="8" t="s">
        <v>109</v>
      </c>
      <c r="C6" s="9">
        <v>9787040530339</v>
      </c>
      <c r="D6" s="10" t="s">
        <v>110</v>
      </c>
      <c r="E6" s="10" t="s">
        <v>111</v>
      </c>
      <c r="F6" s="10" t="s">
        <v>106</v>
      </c>
      <c r="G6" s="11">
        <v>49.8</v>
      </c>
      <c r="H6" s="11">
        <v>0.77</v>
      </c>
      <c r="I6" s="11">
        <f>G6*H6</f>
        <v>38.346</v>
      </c>
      <c r="J6" s="7" t="s">
        <v>120</v>
      </c>
    </row>
    <row r="7" s="1" customFormat="1" ht="19" customHeight="1" spans="1:10">
      <c r="A7" s="7" t="s">
        <v>10</v>
      </c>
      <c r="B7" s="8" t="s">
        <v>112</v>
      </c>
      <c r="C7" s="9">
        <v>9787302393443</v>
      </c>
      <c r="D7" s="10" t="s">
        <v>113</v>
      </c>
      <c r="E7" s="10" t="s">
        <v>114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120</v>
      </c>
    </row>
    <row r="8" s="1" customFormat="1" ht="19" customHeight="1" spans="1:10">
      <c r="A8" s="7" t="s">
        <v>10</v>
      </c>
      <c r="B8" s="8" t="s">
        <v>112</v>
      </c>
      <c r="C8" s="9">
        <v>9787302393450</v>
      </c>
      <c r="D8" s="10" t="s">
        <v>115</v>
      </c>
      <c r="E8" s="10" t="s">
        <v>116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120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"/>
    </sheetView>
  </sheetViews>
  <sheetFormatPr defaultColWidth="8.88333333333333" defaultRowHeight="13.5" outlineLevelRow="3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11</v>
      </c>
      <c r="C2" s="9">
        <v>9787516711361</v>
      </c>
      <c r="D2" s="10" t="s">
        <v>12</v>
      </c>
      <c r="E2" s="10" t="s">
        <v>13</v>
      </c>
      <c r="F2" s="10" t="s">
        <v>14</v>
      </c>
      <c r="G2" s="11">
        <v>48</v>
      </c>
      <c r="H2" s="11">
        <v>0.77</v>
      </c>
      <c r="I2" s="11">
        <f>G2*H2</f>
        <v>36.96</v>
      </c>
      <c r="J2" s="7" t="s">
        <v>21</v>
      </c>
    </row>
    <row r="3" s="1" customFormat="1" ht="19" customHeight="1" spans="1:10">
      <c r="A3" s="7" t="s">
        <v>10</v>
      </c>
      <c r="B3" s="8" t="s">
        <v>16</v>
      </c>
      <c r="C3" s="9">
        <v>9787111599463</v>
      </c>
      <c r="D3" s="10" t="s">
        <v>16</v>
      </c>
      <c r="E3" s="10" t="s">
        <v>17</v>
      </c>
      <c r="F3" s="10" t="s">
        <v>18</v>
      </c>
      <c r="G3" s="11">
        <v>29.8</v>
      </c>
      <c r="H3" s="11">
        <v>0.77</v>
      </c>
      <c r="I3" s="11">
        <f>G3*H3</f>
        <v>22.946</v>
      </c>
      <c r="J3" s="7" t="s">
        <v>21</v>
      </c>
    </row>
    <row r="4" s="1" customFormat="1" ht="19" customHeight="1" spans="1:10">
      <c r="A4" s="7" t="s">
        <v>10</v>
      </c>
      <c r="B4" s="8" t="s">
        <v>19</v>
      </c>
      <c r="C4" s="9">
        <v>9787504587695</v>
      </c>
      <c r="D4" s="10" t="s">
        <v>19</v>
      </c>
      <c r="E4" s="10" t="s">
        <v>20</v>
      </c>
      <c r="F4" s="10" t="s">
        <v>14</v>
      </c>
      <c r="G4" s="11">
        <v>49</v>
      </c>
      <c r="H4" s="11">
        <v>0.77</v>
      </c>
      <c r="I4" s="11">
        <f>G4*H4</f>
        <v>37.73</v>
      </c>
      <c r="J4" s="7" t="s">
        <v>21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22</v>
      </c>
      <c r="C2" s="9">
        <v>9787030397072</v>
      </c>
      <c r="D2" s="10" t="s">
        <v>23</v>
      </c>
      <c r="E2" s="10" t="s">
        <v>24</v>
      </c>
      <c r="F2" s="10" t="s">
        <v>25</v>
      </c>
      <c r="G2" s="11">
        <v>68</v>
      </c>
      <c r="H2" s="11">
        <v>0.77</v>
      </c>
      <c r="I2" s="11">
        <f>G2*H2</f>
        <v>52.36</v>
      </c>
      <c r="J2" s="7" t="s">
        <v>26</v>
      </c>
    </row>
    <row r="3" s="1" customFormat="1" ht="19" customHeight="1" spans="1:10">
      <c r="A3" s="7" t="s">
        <v>10</v>
      </c>
      <c r="B3" s="8" t="s">
        <v>27</v>
      </c>
      <c r="C3" s="9">
        <v>9787563623679</v>
      </c>
      <c r="D3" s="10" t="s">
        <v>28</v>
      </c>
      <c r="E3" s="10" t="s">
        <v>29</v>
      </c>
      <c r="F3" s="10" t="s">
        <v>30</v>
      </c>
      <c r="G3" s="11">
        <v>35</v>
      </c>
      <c r="H3" s="11">
        <v>0.77</v>
      </c>
      <c r="I3" s="11">
        <f>G3*H3</f>
        <v>26.95</v>
      </c>
      <c r="J3" s="7" t="s">
        <v>26</v>
      </c>
    </row>
    <row r="4" s="1" customFormat="1" ht="19" customHeight="1" spans="1:10">
      <c r="A4" s="7" t="s">
        <v>10</v>
      </c>
      <c r="B4" s="8" t="s">
        <v>31</v>
      </c>
      <c r="C4" s="9">
        <v>9787564615215</v>
      </c>
      <c r="D4" s="10" t="s">
        <v>32</v>
      </c>
      <c r="E4" s="10" t="s">
        <v>33</v>
      </c>
      <c r="F4" s="10" t="s">
        <v>34</v>
      </c>
      <c r="G4" s="11">
        <v>35</v>
      </c>
      <c r="H4" s="11">
        <v>0.77</v>
      </c>
      <c r="I4" s="11">
        <f>G4*H4</f>
        <v>26.95</v>
      </c>
      <c r="J4" s="7" t="s">
        <v>26</v>
      </c>
    </row>
    <row r="5" s="1" customFormat="1" ht="19" customHeight="1" spans="1:10">
      <c r="A5" s="7" t="s">
        <v>10</v>
      </c>
      <c r="B5" s="8" t="s">
        <v>35</v>
      </c>
      <c r="C5" s="9">
        <v>9787122240149</v>
      </c>
      <c r="D5" s="10" t="s">
        <v>36</v>
      </c>
      <c r="E5" s="10" t="s">
        <v>37</v>
      </c>
      <c r="F5" s="10" t="s">
        <v>38</v>
      </c>
      <c r="G5" s="11">
        <v>49.8</v>
      </c>
      <c r="H5" s="11">
        <v>0.77</v>
      </c>
      <c r="I5" s="11">
        <f>G5*H5</f>
        <v>38.346</v>
      </c>
      <c r="J5" s="7" t="s">
        <v>26</v>
      </c>
    </row>
    <row r="6" s="1" customFormat="1" ht="19" customHeight="1" spans="1:10">
      <c r="A6" s="7" t="s">
        <v>10</v>
      </c>
      <c r="B6" s="8" t="s">
        <v>39</v>
      </c>
      <c r="C6" s="12">
        <v>9787502077242</v>
      </c>
      <c r="D6" s="7" t="s">
        <v>40</v>
      </c>
      <c r="E6" s="7" t="s">
        <v>41</v>
      </c>
      <c r="F6" s="7" t="s">
        <v>42</v>
      </c>
      <c r="G6" s="13">
        <v>42</v>
      </c>
      <c r="H6" s="11">
        <v>0.77</v>
      </c>
      <c r="I6" s="11">
        <f>G6*H6</f>
        <v>32.34</v>
      </c>
      <c r="J6" s="7" t="s">
        <v>26</v>
      </c>
    </row>
    <row r="7" s="1" customFormat="1" ht="19" customHeight="1" spans="1:10">
      <c r="A7" s="7" t="s">
        <v>10</v>
      </c>
      <c r="B7" s="8" t="s">
        <v>43</v>
      </c>
      <c r="C7" s="9">
        <v>9787502470173</v>
      </c>
      <c r="D7" s="10" t="s">
        <v>44</v>
      </c>
      <c r="E7" s="10" t="s">
        <v>45</v>
      </c>
      <c r="F7" s="10" t="s">
        <v>46</v>
      </c>
      <c r="G7" s="11">
        <v>32</v>
      </c>
      <c r="H7" s="11">
        <v>0.77</v>
      </c>
      <c r="I7" s="11">
        <f>G7*H7</f>
        <v>24.64</v>
      </c>
      <c r="J7" s="7" t="s">
        <v>26</v>
      </c>
    </row>
    <row r="8" s="1" customFormat="1" ht="19" customHeight="1" spans="1:10">
      <c r="A8" s="7" t="s">
        <v>10</v>
      </c>
      <c r="B8" s="8" t="s">
        <v>47</v>
      </c>
      <c r="C8" s="9">
        <v>9787502470579</v>
      </c>
      <c r="D8" s="10" t="s">
        <v>48</v>
      </c>
      <c r="E8" s="10" t="s">
        <v>49</v>
      </c>
      <c r="F8" s="10" t="s">
        <v>46</v>
      </c>
      <c r="G8" s="11">
        <v>39</v>
      </c>
      <c r="H8" s="11">
        <v>0.77</v>
      </c>
      <c r="I8" s="11">
        <f>G8*H8</f>
        <v>30.03</v>
      </c>
      <c r="J8" s="7" t="s">
        <v>26</v>
      </c>
    </row>
    <row r="9" s="1" customFormat="1" ht="19" customHeight="1" spans="1:10">
      <c r="A9" s="7" t="s">
        <v>10</v>
      </c>
      <c r="B9" s="8" t="s">
        <v>50</v>
      </c>
      <c r="C9" s="9">
        <v>9787564644550</v>
      </c>
      <c r="D9" s="10" t="s">
        <v>51</v>
      </c>
      <c r="E9" s="10" t="s">
        <v>52</v>
      </c>
      <c r="F9" s="10" t="s">
        <v>53</v>
      </c>
      <c r="G9" s="11">
        <v>55</v>
      </c>
      <c r="H9" s="11">
        <v>0.77</v>
      </c>
      <c r="I9" s="11">
        <f>G9*H9</f>
        <v>42.35</v>
      </c>
      <c r="J9" s="7" t="s">
        <v>26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8.88333333333333" defaultRowHeight="13.5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22</v>
      </c>
      <c r="C2" s="9">
        <v>9787030397072</v>
      </c>
      <c r="D2" s="10" t="s">
        <v>23</v>
      </c>
      <c r="E2" s="10" t="s">
        <v>24</v>
      </c>
      <c r="F2" s="10" t="s">
        <v>25</v>
      </c>
      <c r="G2" s="11">
        <v>68</v>
      </c>
      <c r="H2" s="11">
        <v>0.77</v>
      </c>
      <c r="I2" s="11">
        <f>G2*H2</f>
        <v>52.36</v>
      </c>
      <c r="J2" s="7" t="s">
        <v>54</v>
      </c>
    </row>
    <row r="3" s="1" customFormat="1" ht="19" customHeight="1" spans="1:10">
      <c r="A3" s="7" t="s">
        <v>10</v>
      </c>
      <c r="B3" s="8" t="s">
        <v>27</v>
      </c>
      <c r="C3" s="9">
        <v>9787563623679</v>
      </c>
      <c r="D3" s="10" t="s">
        <v>28</v>
      </c>
      <c r="E3" s="10" t="s">
        <v>29</v>
      </c>
      <c r="F3" s="10" t="s">
        <v>30</v>
      </c>
      <c r="G3" s="11">
        <v>35</v>
      </c>
      <c r="H3" s="11">
        <v>0.77</v>
      </c>
      <c r="I3" s="11">
        <f>G3*H3</f>
        <v>26.95</v>
      </c>
      <c r="J3" s="7" t="s">
        <v>54</v>
      </c>
    </row>
    <row r="4" s="1" customFormat="1" ht="19" customHeight="1" spans="1:10">
      <c r="A4" s="7" t="s">
        <v>10</v>
      </c>
      <c r="B4" s="8" t="s">
        <v>31</v>
      </c>
      <c r="C4" s="9">
        <v>9787564615215</v>
      </c>
      <c r="D4" s="10" t="s">
        <v>32</v>
      </c>
      <c r="E4" s="10" t="s">
        <v>33</v>
      </c>
      <c r="F4" s="10" t="s">
        <v>34</v>
      </c>
      <c r="G4" s="11">
        <v>35</v>
      </c>
      <c r="H4" s="11">
        <v>0.77</v>
      </c>
      <c r="I4" s="11">
        <f>G4*H4</f>
        <v>26.95</v>
      </c>
      <c r="J4" s="7" t="s">
        <v>54</v>
      </c>
    </row>
    <row r="5" s="1" customFormat="1" ht="19" customHeight="1" spans="1:10">
      <c r="A5" s="7" t="s">
        <v>10</v>
      </c>
      <c r="B5" s="8" t="s">
        <v>35</v>
      </c>
      <c r="C5" s="9">
        <v>9787122240149</v>
      </c>
      <c r="D5" s="10" t="s">
        <v>36</v>
      </c>
      <c r="E5" s="10" t="s">
        <v>37</v>
      </c>
      <c r="F5" s="10" t="s">
        <v>38</v>
      </c>
      <c r="G5" s="11">
        <v>49.8</v>
      </c>
      <c r="H5" s="11">
        <v>0.77</v>
      </c>
      <c r="I5" s="11">
        <f>G5*H5</f>
        <v>38.346</v>
      </c>
      <c r="J5" s="7" t="s">
        <v>54</v>
      </c>
    </row>
    <row r="6" s="1" customFormat="1" ht="19" customHeight="1" spans="1:10">
      <c r="A6" s="7" t="s">
        <v>10</v>
      </c>
      <c r="B6" s="8" t="s">
        <v>39</v>
      </c>
      <c r="C6" s="12">
        <v>9787502077242</v>
      </c>
      <c r="D6" s="7" t="s">
        <v>40</v>
      </c>
      <c r="E6" s="7" t="s">
        <v>41</v>
      </c>
      <c r="F6" s="7" t="s">
        <v>42</v>
      </c>
      <c r="G6" s="13">
        <v>42</v>
      </c>
      <c r="H6" s="11">
        <v>0.77</v>
      </c>
      <c r="I6" s="11">
        <f>G6*H6</f>
        <v>32.34</v>
      </c>
      <c r="J6" s="7" t="s">
        <v>54</v>
      </c>
    </row>
    <row r="7" s="1" customFormat="1" ht="19" customHeight="1" spans="1:10">
      <c r="A7" s="7" t="s">
        <v>10</v>
      </c>
      <c r="B7" s="8" t="s">
        <v>43</v>
      </c>
      <c r="C7" s="9">
        <v>9787502470173</v>
      </c>
      <c r="D7" s="10" t="s">
        <v>44</v>
      </c>
      <c r="E7" s="10" t="s">
        <v>45</v>
      </c>
      <c r="F7" s="10" t="s">
        <v>46</v>
      </c>
      <c r="G7" s="11">
        <v>32</v>
      </c>
      <c r="H7" s="11">
        <v>0.77</v>
      </c>
      <c r="I7" s="11">
        <f>G7*H7</f>
        <v>24.64</v>
      </c>
      <c r="J7" s="7" t="s">
        <v>54</v>
      </c>
    </row>
    <row r="8" s="1" customFormat="1" ht="19" customHeight="1" spans="1:10">
      <c r="A8" s="7" t="s">
        <v>10</v>
      </c>
      <c r="B8" s="8" t="s">
        <v>47</v>
      </c>
      <c r="C8" s="9">
        <v>9787502470579</v>
      </c>
      <c r="D8" s="10" t="s">
        <v>48</v>
      </c>
      <c r="E8" s="10" t="s">
        <v>49</v>
      </c>
      <c r="F8" s="10" t="s">
        <v>46</v>
      </c>
      <c r="G8" s="11">
        <v>39</v>
      </c>
      <c r="H8" s="11">
        <v>0.77</v>
      </c>
      <c r="I8" s="11">
        <f>G8*H8</f>
        <v>30.03</v>
      </c>
      <c r="J8" s="7" t="s">
        <v>54</v>
      </c>
    </row>
    <row r="9" s="1" customFormat="1" ht="19" customHeight="1" spans="1:10">
      <c r="A9" s="7" t="s">
        <v>10</v>
      </c>
      <c r="B9" s="8" t="s">
        <v>50</v>
      </c>
      <c r="C9" s="9">
        <v>9787564644550</v>
      </c>
      <c r="D9" s="10" t="s">
        <v>51</v>
      </c>
      <c r="E9" s="10" t="s">
        <v>52</v>
      </c>
      <c r="F9" s="10" t="s">
        <v>53</v>
      </c>
      <c r="G9" s="11">
        <v>55</v>
      </c>
      <c r="H9" s="11">
        <v>0.77</v>
      </c>
      <c r="I9" s="11">
        <f>G9*H9</f>
        <v>42.35</v>
      </c>
      <c r="J9" s="7" t="s">
        <v>54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22</v>
      </c>
      <c r="C2" s="9">
        <v>9787030397072</v>
      </c>
      <c r="D2" s="10" t="s">
        <v>23</v>
      </c>
      <c r="E2" s="10" t="s">
        <v>24</v>
      </c>
      <c r="F2" s="10" t="s">
        <v>25</v>
      </c>
      <c r="G2" s="11">
        <v>68</v>
      </c>
      <c r="H2" s="11">
        <v>0.77</v>
      </c>
      <c r="I2" s="11">
        <f>G2*H2</f>
        <v>52.36</v>
      </c>
      <c r="J2" s="7" t="s">
        <v>55</v>
      </c>
    </row>
    <row r="3" s="1" customFormat="1" ht="19" customHeight="1" spans="1:10">
      <c r="A3" s="7" t="s">
        <v>10</v>
      </c>
      <c r="B3" s="8" t="s">
        <v>27</v>
      </c>
      <c r="C3" s="9">
        <v>9787563623679</v>
      </c>
      <c r="D3" s="10" t="s">
        <v>28</v>
      </c>
      <c r="E3" s="10" t="s">
        <v>29</v>
      </c>
      <c r="F3" s="10" t="s">
        <v>30</v>
      </c>
      <c r="G3" s="11">
        <v>35</v>
      </c>
      <c r="H3" s="11">
        <v>0.77</v>
      </c>
      <c r="I3" s="11">
        <f>G3*H3</f>
        <v>26.95</v>
      </c>
      <c r="J3" s="7" t="s">
        <v>55</v>
      </c>
    </row>
    <row r="4" s="1" customFormat="1" ht="19" customHeight="1" spans="1:10">
      <c r="A4" s="7" t="s">
        <v>10</v>
      </c>
      <c r="B4" s="8" t="s">
        <v>31</v>
      </c>
      <c r="C4" s="9">
        <v>9787564615215</v>
      </c>
      <c r="D4" s="10" t="s">
        <v>32</v>
      </c>
      <c r="E4" s="10" t="s">
        <v>33</v>
      </c>
      <c r="F4" s="10" t="s">
        <v>34</v>
      </c>
      <c r="G4" s="11">
        <v>35</v>
      </c>
      <c r="H4" s="11">
        <v>0.77</v>
      </c>
      <c r="I4" s="11">
        <f>G4*H4</f>
        <v>26.95</v>
      </c>
      <c r="J4" s="7" t="s">
        <v>55</v>
      </c>
    </row>
    <row r="5" s="1" customFormat="1" ht="19" customHeight="1" spans="1:10">
      <c r="A5" s="7" t="s">
        <v>10</v>
      </c>
      <c r="B5" s="8" t="s">
        <v>39</v>
      </c>
      <c r="C5" s="12">
        <v>9787502077242</v>
      </c>
      <c r="D5" s="7" t="s">
        <v>40</v>
      </c>
      <c r="E5" s="7" t="s">
        <v>41</v>
      </c>
      <c r="F5" s="7" t="s">
        <v>42</v>
      </c>
      <c r="G5" s="13">
        <v>42</v>
      </c>
      <c r="H5" s="11">
        <v>0.77</v>
      </c>
      <c r="I5" s="11">
        <f>G5*H5</f>
        <v>32.34</v>
      </c>
      <c r="J5" s="7" t="s">
        <v>55</v>
      </c>
    </row>
    <row r="6" s="1" customFormat="1" ht="19" customHeight="1" spans="1:10">
      <c r="A6" s="7" t="s">
        <v>10</v>
      </c>
      <c r="B6" s="8" t="s">
        <v>43</v>
      </c>
      <c r="C6" s="9">
        <v>9787502470173</v>
      </c>
      <c r="D6" s="10" t="s">
        <v>44</v>
      </c>
      <c r="E6" s="10" t="s">
        <v>45</v>
      </c>
      <c r="F6" s="10" t="s">
        <v>46</v>
      </c>
      <c r="G6" s="11">
        <v>32</v>
      </c>
      <c r="H6" s="11">
        <v>0.77</v>
      </c>
      <c r="I6" s="11">
        <f>G6*H6</f>
        <v>24.64</v>
      </c>
      <c r="J6" s="7" t="s">
        <v>55</v>
      </c>
    </row>
    <row r="7" s="1" customFormat="1" ht="19" customHeight="1" spans="1:10">
      <c r="A7" s="7" t="s">
        <v>10</v>
      </c>
      <c r="B7" s="8" t="s">
        <v>47</v>
      </c>
      <c r="C7" s="9">
        <v>9787502470579</v>
      </c>
      <c r="D7" s="10" t="s">
        <v>48</v>
      </c>
      <c r="E7" s="10" t="s">
        <v>49</v>
      </c>
      <c r="F7" s="10" t="s">
        <v>46</v>
      </c>
      <c r="G7" s="11">
        <v>39</v>
      </c>
      <c r="H7" s="11">
        <v>0.77</v>
      </c>
      <c r="I7" s="11">
        <f>G7*H7</f>
        <v>30.03</v>
      </c>
      <c r="J7" s="7" t="s">
        <v>55</v>
      </c>
    </row>
    <row r="8" s="1" customFormat="1" ht="19" customHeight="1" spans="1:10">
      <c r="A8" s="7" t="s">
        <v>10</v>
      </c>
      <c r="B8" s="8" t="s">
        <v>56</v>
      </c>
      <c r="C8" s="9">
        <v>9787564648350</v>
      </c>
      <c r="D8" s="10" t="s">
        <v>57</v>
      </c>
      <c r="E8" s="10" t="s">
        <v>58</v>
      </c>
      <c r="F8" s="10" t="s">
        <v>53</v>
      </c>
      <c r="G8" s="11">
        <v>48</v>
      </c>
      <c r="H8" s="11">
        <v>0.77</v>
      </c>
      <c r="I8" s="11">
        <f>G8*H8</f>
        <v>36.96</v>
      </c>
      <c r="J8" s="7" t="s">
        <v>55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22</v>
      </c>
      <c r="C2" s="9">
        <v>9787030397072</v>
      </c>
      <c r="D2" s="10" t="s">
        <v>23</v>
      </c>
      <c r="E2" s="10" t="s">
        <v>24</v>
      </c>
      <c r="F2" s="10" t="s">
        <v>25</v>
      </c>
      <c r="G2" s="11">
        <v>68</v>
      </c>
      <c r="H2" s="11">
        <v>0.77</v>
      </c>
      <c r="I2" s="11">
        <f>G2*H2</f>
        <v>52.36</v>
      </c>
      <c r="J2" s="7" t="s">
        <v>59</v>
      </c>
    </row>
    <row r="3" s="1" customFormat="1" ht="19" customHeight="1" spans="1:10">
      <c r="A3" s="7" t="s">
        <v>10</v>
      </c>
      <c r="B3" s="8" t="s">
        <v>60</v>
      </c>
      <c r="C3" s="9">
        <v>9787111423324</v>
      </c>
      <c r="D3" s="10" t="s">
        <v>61</v>
      </c>
      <c r="E3" s="10" t="s">
        <v>62</v>
      </c>
      <c r="F3" s="10" t="s">
        <v>18</v>
      </c>
      <c r="G3" s="11">
        <v>39</v>
      </c>
      <c r="H3" s="11">
        <v>0.77</v>
      </c>
      <c r="I3" s="11">
        <f>G3*H3</f>
        <v>30.03</v>
      </c>
      <c r="J3" s="7" t="s">
        <v>59</v>
      </c>
    </row>
    <row r="4" s="1" customFormat="1" ht="19" customHeight="1" spans="1:10">
      <c r="A4" s="7" t="s">
        <v>10</v>
      </c>
      <c r="B4" s="8" t="s">
        <v>27</v>
      </c>
      <c r="C4" s="9">
        <v>9787563623679</v>
      </c>
      <c r="D4" s="10" t="s">
        <v>28</v>
      </c>
      <c r="E4" s="10" t="s">
        <v>29</v>
      </c>
      <c r="F4" s="10" t="s">
        <v>30</v>
      </c>
      <c r="G4" s="11">
        <v>35</v>
      </c>
      <c r="H4" s="11">
        <v>0.77</v>
      </c>
      <c r="I4" s="11">
        <f>G4*H4</f>
        <v>26.95</v>
      </c>
      <c r="J4" s="7" t="s">
        <v>59</v>
      </c>
    </row>
    <row r="5" s="1" customFormat="1" ht="19" customHeight="1" spans="1:10">
      <c r="A5" s="7" t="s">
        <v>10</v>
      </c>
      <c r="B5" s="8" t="s">
        <v>31</v>
      </c>
      <c r="C5" s="9">
        <v>9787564615215</v>
      </c>
      <c r="D5" s="10" t="s">
        <v>32</v>
      </c>
      <c r="E5" s="10" t="s">
        <v>33</v>
      </c>
      <c r="F5" s="10" t="s">
        <v>34</v>
      </c>
      <c r="G5" s="11">
        <v>35</v>
      </c>
      <c r="H5" s="11">
        <v>0.77</v>
      </c>
      <c r="I5" s="11">
        <f>G5*H5</f>
        <v>26.95</v>
      </c>
      <c r="J5" s="7" t="s">
        <v>59</v>
      </c>
    </row>
    <row r="6" s="1" customFormat="1" ht="19" customHeight="1" spans="1:10">
      <c r="A6" s="7" t="s">
        <v>10</v>
      </c>
      <c r="B6" s="8" t="s">
        <v>35</v>
      </c>
      <c r="C6" s="9">
        <v>9787122240149</v>
      </c>
      <c r="D6" s="10" t="s">
        <v>36</v>
      </c>
      <c r="E6" s="10" t="s">
        <v>37</v>
      </c>
      <c r="F6" s="10" t="s">
        <v>38</v>
      </c>
      <c r="G6" s="11">
        <v>49.8</v>
      </c>
      <c r="H6" s="11">
        <v>0.77</v>
      </c>
      <c r="I6" s="11">
        <f>G6*H6</f>
        <v>38.346</v>
      </c>
      <c r="J6" s="7" t="s">
        <v>59</v>
      </c>
    </row>
    <row r="7" s="1" customFormat="1" ht="19" customHeight="1" spans="1:10">
      <c r="A7" s="7" t="s">
        <v>10</v>
      </c>
      <c r="B7" s="8" t="s">
        <v>39</v>
      </c>
      <c r="C7" s="12">
        <v>9787502077242</v>
      </c>
      <c r="D7" s="7" t="s">
        <v>40</v>
      </c>
      <c r="E7" s="7" t="s">
        <v>41</v>
      </c>
      <c r="F7" s="7" t="s">
        <v>42</v>
      </c>
      <c r="G7" s="13">
        <v>42</v>
      </c>
      <c r="H7" s="11">
        <v>0.77</v>
      </c>
      <c r="I7" s="11">
        <f>G7*H7</f>
        <v>32.34</v>
      </c>
      <c r="J7" s="7" t="s">
        <v>59</v>
      </c>
    </row>
    <row r="8" s="1" customFormat="1" ht="19" customHeight="1" spans="1:10">
      <c r="A8" s="7" t="s">
        <v>10</v>
      </c>
      <c r="B8" s="8" t="s">
        <v>43</v>
      </c>
      <c r="C8" s="9">
        <v>9787502470173</v>
      </c>
      <c r="D8" s="10" t="s">
        <v>44</v>
      </c>
      <c r="E8" s="10" t="s">
        <v>45</v>
      </c>
      <c r="F8" s="10" t="s">
        <v>46</v>
      </c>
      <c r="G8" s="11">
        <v>32</v>
      </c>
      <c r="H8" s="11">
        <v>0.77</v>
      </c>
      <c r="I8" s="11">
        <f>G8*H8</f>
        <v>24.64</v>
      </c>
      <c r="J8" s="7" t="s">
        <v>59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8.88333333333333" defaultRowHeight="13.5" outlineLevelRow="6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16</v>
      </c>
      <c r="C2" s="9">
        <v>9787111599463</v>
      </c>
      <c r="D2" s="10" t="s">
        <v>16</v>
      </c>
      <c r="E2" s="10" t="s">
        <v>17</v>
      </c>
      <c r="F2" s="10" t="s">
        <v>18</v>
      </c>
      <c r="G2" s="11">
        <v>29.8</v>
      </c>
      <c r="H2" s="11">
        <v>0.77</v>
      </c>
      <c r="I2" s="11">
        <f>G2*H2</f>
        <v>22.946</v>
      </c>
      <c r="J2" s="7" t="s">
        <v>63</v>
      </c>
    </row>
    <row r="3" s="1" customFormat="1" ht="19" customHeight="1" spans="1:10">
      <c r="A3" s="7" t="s">
        <v>10</v>
      </c>
      <c r="B3" s="8" t="s">
        <v>64</v>
      </c>
      <c r="C3" s="9">
        <v>9787502064525</v>
      </c>
      <c r="D3" s="10" t="s">
        <v>65</v>
      </c>
      <c r="E3" s="10" t="s">
        <v>66</v>
      </c>
      <c r="F3" s="10" t="s">
        <v>67</v>
      </c>
      <c r="G3" s="11">
        <v>42</v>
      </c>
      <c r="H3" s="11">
        <v>0.77</v>
      </c>
      <c r="I3" s="11">
        <f>G3*H3</f>
        <v>32.34</v>
      </c>
      <c r="J3" s="7" t="s">
        <v>63</v>
      </c>
    </row>
    <row r="4" s="1" customFormat="1" ht="19" customHeight="1" spans="1:10">
      <c r="A4" s="7" t="s">
        <v>10</v>
      </c>
      <c r="B4" s="8" t="s">
        <v>68</v>
      </c>
      <c r="C4" s="9">
        <v>9787564622145</v>
      </c>
      <c r="D4" s="10" t="s">
        <v>69</v>
      </c>
      <c r="E4" s="10" t="s">
        <v>70</v>
      </c>
      <c r="F4" s="10" t="s">
        <v>34</v>
      </c>
      <c r="G4" s="11">
        <v>30</v>
      </c>
      <c r="H4" s="11">
        <v>0.77</v>
      </c>
      <c r="I4" s="11">
        <f>G4*H4</f>
        <v>23.1</v>
      </c>
      <c r="J4" s="7" t="s">
        <v>63</v>
      </c>
    </row>
    <row r="5" s="1" customFormat="1" ht="19" customHeight="1" spans="1:10">
      <c r="A5" s="7" t="s">
        <v>10</v>
      </c>
      <c r="B5" s="8" t="s">
        <v>71</v>
      </c>
      <c r="C5" s="9">
        <v>9787502053178</v>
      </c>
      <c r="D5" s="10" t="s">
        <v>72</v>
      </c>
      <c r="E5" s="10" t="s">
        <v>73</v>
      </c>
      <c r="F5" s="10" t="s">
        <v>67</v>
      </c>
      <c r="G5" s="11">
        <v>23</v>
      </c>
      <c r="H5" s="11">
        <v>0.77</v>
      </c>
      <c r="I5" s="11">
        <f>G5*H5</f>
        <v>17.71</v>
      </c>
      <c r="J5" s="7" t="s">
        <v>63</v>
      </c>
    </row>
    <row r="6" s="1" customFormat="1" ht="19" customHeight="1" spans="1:10">
      <c r="A6" s="7" t="s">
        <v>10</v>
      </c>
      <c r="B6" s="8" t="s">
        <v>74</v>
      </c>
      <c r="C6" s="9">
        <v>9787502067779</v>
      </c>
      <c r="D6" s="10" t="s">
        <v>75</v>
      </c>
      <c r="E6" s="10" t="s">
        <v>76</v>
      </c>
      <c r="F6" s="10" t="s">
        <v>67</v>
      </c>
      <c r="G6" s="11">
        <v>48</v>
      </c>
      <c r="H6" s="11">
        <v>0.77</v>
      </c>
      <c r="I6" s="11">
        <f>G6*H6</f>
        <v>36.96</v>
      </c>
      <c r="J6" s="7" t="s">
        <v>63</v>
      </c>
    </row>
    <row r="7" s="1" customFormat="1" ht="19" customHeight="1" spans="1:10">
      <c r="A7" s="7" t="s">
        <v>10</v>
      </c>
      <c r="B7" s="8" t="s">
        <v>77</v>
      </c>
      <c r="C7" s="9">
        <v>9787564623012</v>
      </c>
      <c r="D7" s="10" t="s">
        <v>78</v>
      </c>
      <c r="E7" s="10" t="s">
        <v>79</v>
      </c>
      <c r="F7" s="10" t="s">
        <v>34</v>
      </c>
      <c r="G7" s="11">
        <v>21.5</v>
      </c>
      <c r="H7" s="11">
        <v>0.77</v>
      </c>
      <c r="I7" s="11">
        <f>G7*H7</f>
        <v>16.555</v>
      </c>
      <c r="J7" s="7" t="s">
        <v>63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A1"/>
    </sheetView>
  </sheetViews>
  <sheetFormatPr defaultColWidth="8.88333333333333" defaultRowHeight="13.5" outlineLevelRow="4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80</v>
      </c>
      <c r="C2" s="9">
        <v>9787111621300</v>
      </c>
      <c r="D2" s="10" t="s">
        <v>80</v>
      </c>
      <c r="E2" s="10" t="s">
        <v>81</v>
      </c>
      <c r="F2" s="10" t="s">
        <v>18</v>
      </c>
      <c r="G2" s="11">
        <v>48</v>
      </c>
      <c r="H2" s="11">
        <v>0.77</v>
      </c>
      <c r="I2" s="11">
        <f>G2*H2</f>
        <v>36.96</v>
      </c>
      <c r="J2" s="7" t="s">
        <v>82</v>
      </c>
    </row>
    <row r="3" s="1" customFormat="1" ht="19" customHeight="1" spans="1:10">
      <c r="A3" s="7" t="s">
        <v>10</v>
      </c>
      <c r="B3" s="8" t="s">
        <v>83</v>
      </c>
      <c r="C3" s="9">
        <v>9787565318900</v>
      </c>
      <c r="D3" s="10" t="s">
        <v>84</v>
      </c>
      <c r="E3" s="10" t="s">
        <v>85</v>
      </c>
      <c r="F3" s="10" t="s">
        <v>86</v>
      </c>
      <c r="G3" s="11">
        <v>58</v>
      </c>
      <c r="H3" s="11">
        <v>0.77</v>
      </c>
      <c r="I3" s="11">
        <f>G3*H3</f>
        <v>44.66</v>
      </c>
      <c r="J3" s="7" t="s">
        <v>82</v>
      </c>
    </row>
    <row r="4" s="1" customFormat="1" ht="19" customHeight="1" spans="1:10">
      <c r="A4" s="7" t="s">
        <v>10</v>
      </c>
      <c r="B4" s="8" t="s">
        <v>87</v>
      </c>
      <c r="C4" s="9">
        <v>9787111629740</v>
      </c>
      <c r="D4" s="10" t="s">
        <v>88</v>
      </c>
      <c r="E4" s="10" t="s">
        <v>89</v>
      </c>
      <c r="F4" s="10" t="s">
        <v>18</v>
      </c>
      <c r="G4" s="11">
        <v>42</v>
      </c>
      <c r="H4" s="11">
        <v>0.77</v>
      </c>
      <c r="I4" s="11">
        <f>G4*H4</f>
        <v>32.34</v>
      </c>
      <c r="J4" s="7" t="s">
        <v>82</v>
      </c>
    </row>
    <row r="5" s="1" customFormat="1" ht="19" customHeight="1" spans="1:10">
      <c r="A5" s="7" t="s">
        <v>10</v>
      </c>
      <c r="B5" s="8" t="s">
        <v>90</v>
      </c>
      <c r="C5" s="9">
        <v>9787312033087</v>
      </c>
      <c r="D5" s="10" t="s">
        <v>91</v>
      </c>
      <c r="E5" s="10" t="s">
        <v>92</v>
      </c>
      <c r="F5" s="10" t="s">
        <v>93</v>
      </c>
      <c r="G5" s="11">
        <v>56</v>
      </c>
      <c r="H5" s="11">
        <v>0.77</v>
      </c>
      <c r="I5" s="11">
        <f>G5*H5</f>
        <v>43.12</v>
      </c>
      <c r="J5" s="7" t="s">
        <v>82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8.88333333333333" defaultRowHeight="13.5" outlineLevelRow="7"/>
  <cols>
    <col min="1" max="1" width="22.1083333333333" style="2" customWidth="1"/>
    <col min="2" max="2" width="15.3333333333333" style="2" customWidth="1"/>
    <col min="3" max="3" width="16.775" customWidth="1"/>
    <col min="4" max="4" width="18.375" customWidth="1"/>
    <col min="10" max="10" width="14" customWidth="1"/>
    <col min="11" max="256" width="8.88333333333333" style="3"/>
  </cols>
  <sheetData>
    <row r="1" s="1" customFormat="1" ht="19" customHeight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7</v>
      </c>
      <c r="I1" s="6" t="s">
        <v>8</v>
      </c>
      <c r="J1" s="4" t="s">
        <v>9</v>
      </c>
    </row>
    <row r="2" s="1" customFormat="1" ht="19" customHeight="1" spans="1:10">
      <c r="A2" s="7" t="s">
        <v>10</v>
      </c>
      <c r="B2" s="8" t="s">
        <v>94</v>
      </c>
      <c r="C2" s="9">
        <v>9787302357193</v>
      </c>
      <c r="D2" s="10" t="s">
        <v>95</v>
      </c>
      <c r="E2" s="10" t="s">
        <v>96</v>
      </c>
      <c r="F2" s="10" t="s">
        <v>97</v>
      </c>
      <c r="G2" s="11">
        <v>49.5</v>
      </c>
      <c r="H2" s="11">
        <v>0.77</v>
      </c>
      <c r="I2" s="11">
        <f>G2*H2</f>
        <v>38.115</v>
      </c>
      <c r="J2" s="7" t="s">
        <v>98</v>
      </c>
    </row>
    <row r="3" s="1" customFormat="1" ht="19" customHeight="1" spans="1:10">
      <c r="A3" s="7" t="s">
        <v>10</v>
      </c>
      <c r="B3" s="8" t="s">
        <v>99</v>
      </c>
      <c r="C3" s="12">
        <v>9771674678208</v>
      </c>
      <c r="D3" s="7" t="s">
        <v>100</v>
      </c>
      <c r="E3" s="7" t="s">
        <v>101</v>
      </c>
      <c r="F3" s="7" t="s">
        <v>102</v>
      </c>
      <c r="G3" s="13">
        <v>20</v>
      </c>
      <c r="H3" s="11">
        <v>1</v>
      </c>
      <c r="I3" s="11">
        <f>G3*H3</f>
        <v>20</v>
      </c>
      <c r="J3" s="7" t="s">
        <v>98</v>
      </c>
    </row>
    <row r="4" s="1" customFormat="1" ht="19" customHeight="1" spans="1:10">
      <c r="A4" s="14" t="s">
        <v>10</v>
      </c>
      <c r="B4" s="15" t="s">
        <v>103</v>
      </c>
      <c r="C4" s="16">
        <v>9787040494792</v>
      </c>
      <c r="D4" s="14" t="s">
        <v>104</v>
      </c>
      <c r="E4" s="14" t="s">
        <v>105</v>
      </c>
      <c r="F4" s="14" t="s">
        <v>106</v>
      </c>
      <c r="G4" s="17">
        <f>23+15</f>
        <v>38</v>
      </c>
      <c r="H4" s="18">
        <v>1</v>
      </c>
      <c r="I4" s="18">
        <f>G4*H4</f>
        <v>38</v>
      </c>
      <c r="J4" s="14" t="s">
        <v>98</v>
      </c>
    </row>
    <row r="5" s="1" customFormat="1" ht="19" customHeight="1" spans="1:10">
      <c r="A5" s="7" t="s">
        <v>10</v>
      </c>
      <c r="B5" s="8" t="s">
        <v>107</v>
      </c>
      <c r="C5" s="9">
        <v>9787040516609</v>
      </c>
      <c r="D5" s="10" t="s">
        <v>107</v>
      </c>
      <c r="E5" s="10" t="s">
        <v>108</v>
      </c>
      <c r="F5" s="10" t="s">
        <v>106</v>
      </c>
      <c r="G5" s="11">
        <v>49.8</v>
      </c>
      <c r="H5" s="11">
        <v>0.77</v>
      </c>
      <c r="I5" s="11">
        <f>G5*H5</f>
        <v>38.346</v>
      </c>
      <c r="J5" s="7" t="s">
        <v>98</v>
      </c>
    </row>
    <row r="6" s="1" customFormat="1" ht="19" customHeight="1" spans="1:10">
      <c r="A6" s="7" t="s">
        <v>10</v>
      </c>
      <c r="B6" s="8" t="s">
        <v>109</v>
      </c>
      <c r="C6" s="9">
        <v>9787040530339</v>
      </c>
      <c r="D6" s="10" t="s">
        <v>110</v>
      </c>
      <c r="E6" s="10" t="s">
        <v>111</v>
      </c>
      <c r="F6" s="10" t="s">
        <v>106</v>
      </c>
      <c r="G6" s="11">
        <v>49.8</v>
      </c>
      <c r="H6" s="11">
        <v>0.77</v>
      </c>
      <c r="I6" s="11">
        <f>G6*H6</f>
        <v>38.346</v>
      </c>
      <c r="J6" s="7" t="s">
        <v>98</v>
      </c>
    </row>
    <row r="7" s="1" customFormat="1" ht="19" customHeight="1" spans="1:10">
      <c r="A7" s="7" t="s">
        <v>10</v>
      </c>
      <c r="B7" s="8" t="s">
        <v>112</v>
      </c>
      <c r="C7" s="9">
        <v>9787302393443</v>
      </c>
      <c r="D7" s="10" t="s">
        <v>113</v>
      </c>
      <c r="E7" s="10" t="s">
        <v>114</v>
      </c>
      <c r="F7" s="10" t="s">
        <v>97</v>
      </c>
      <c r="G7" s="11">
        <v>25</v>
      </c>
      <c r="H7" s="11">
        <v>0.77</v>
      </c>
      <c r="I7" s="11">
        <f>G7*H7</f>
        <v>19.25</v>
      </c>
      <c r="J7" s="7" t="s">
        <v>98</v>
      </c>
    </row>
    <row r="8" s="1" customFormat="1" ht="19" customHeight="1" spans="1:10">
      <c r="A8" s="7" t="s">
        <v>10</v>
      </c>
      <c r="B8" s="8" t="s">
        <v>112</v>
      </c>
      <c r="C8" s="9">
        <v>9787302393450</v>
      </c>
      <c r="D8" s="10" t="s">
        <v>115</v>
      </c>
      <c r="E8" s="10" t="s">
        <v>116</v>
      </c>
      <c r="F8" s="10" t="s">
        <v>97</v>
      </c>
      <c r="G8" s="11">
        <v>49.8</v>
      </c>
      <c r="H8" s="11">
        <v>0.77</v>
      </c>
      <c r="I8" s="11">
        <f>G8*H8</f>
        <v>38.346</v>
      </c>
      <c r="J8" s="7" t="s">
        <v>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安全方向2018-1</vt:lpstr>
      <vt:lpstr>安全方向2018-2</vt:lpstr>
      <vt:lpstr>安全方向2019-1</vt:lpstr>
      <vt:lpstr>安全方向2019-2</vt:lpstr>
      <vt:lpstr>矿安方向2019</vt:lpstr>
      <vt:lpstr>消防方向2019</vt:lpstr>
      <vt:lpstr>矿安方向2018</vt:lpstr>
      <vt:lpstr>消防方向2018</vt:lpstr>
      <vt:lpstr>安全类2020-1</vt:lpstr>
      <vt:lpstr>安全类2020-2</vt:lpstr>
      <vt:lpstr>安全类2020-3</vt:lpstr>
      <vt:lpstr>安全类2020-4</vt:lpstr>
      <vt:lpstr>安全类2020-5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dcterms:created xsi:type="dcterms:W3CDTF">2021-08-12T07:29:00Z</dcterms:created>
  <dcterms:modified xsi:type="dcterms:W3CDTF">2021-08-12T07:39:13Z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