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化工2020-2" sheetId="2" r:id="rId1"/>
    <sheet name="化工2020-3" sheetId="3" r:id="rId2"/>
    <sheet name="化工2020-4" sheetId="4" r:id="rId3"/>
    <sheet name="金材方向2019-1" sheetId="5" r:id="rId4"/>
    <sheet name="金材方向2019-2" sheetId="6" r:id="rId5"/>
    <sheet name="测控2018" sheetId="7" r:id="rId6"/>
    <sheet name="电力方向2019-1" sheetId="8" r:id="rId7"/>
    <sheet name="电力方向2019-2" sheetId="9" r:id="rId8"/>
    <sheet name="电子方向2019-1" sheetId="10" r:id="rId9"/>
    <sheet name="电子方向2019-2" sheetId="11" r:id="rId10"/>
    <sheet name="机理方向2019-1" sheetId="12" r:id="rId11"/>
    <sheet name="机理方向2019-2" sheetId="13" r:id="rId12"/>
    <sheet name="机理方向2019-3" sheetId="14" r:id="rId13"/>
    <sheet name="计算机2018-1" sheetId="15" r:id="rId14"/>
    <sheet name="计算机2018-2" sheetId="16" r:id="rId15"/>
    <sheet name="电气2020-1" sheetId="17" r:id="rId16"/>
    <sheet name="电气2020-2" sheetId="18" r:id="rId17"/>
    <sheet name="电气2020-3" sheetId="19" r:id="rId18"/>
    <sheet name="机器人2020" sheetId="20" r:id="rId19"/>
    <sheet name="信工2020-1" sheetId="21" r:id="rId20"/>
    <sheet name="信工2020-2" sheetId="22" r:id="rId21"/>
    <sheet name="机器人2019" sheetId="23" r:id="rId22"/>
    <sheet name="机理方向2018-1" sheetId="24" r:id="rId23"/>
    <sheet name="机理方向2018-2" sheetId="25" r:id="rId24"/>
    <sheet name="机理方向2018-3" sheetId="26" r:id="rId25"/>
    <sheet name="信息方向2018-1" sheetId="27" r:id="rId26"/>
    <sheet name="信息方向2018-2" sheetId="28" r:id="rId27"/>
    <sheet name="信息方向2019-1" sheetId="29" r:id="rId28"/>
    <sheet name="信息方向2019-2" sheetId="30" r:id="rId29"/>
    <sheet name="金材方向2018-1" sheetId="31" r:id="rId30"/>
    <sheet name="金材方向2018-2" sheetId="32" r:id="rId31"/>
    <sheet name="计算机2019-1" sheetId="33" r:id="rId32"/>
    <sheet name="计算机2019-2" sheetId="34" r:id="rId33"/>
    <sheet name="计算机2020-1" sheetId="35" r:id="rId34"/>
    <sheet name="计算机2020-2" sheetId="36" r:id="rId35"/>
    <sheet name="材料2020-1" sheetId="37" r:id="rId36"/>
    <sheet name="材料2020-2" sheetId="38" r:id="rId37"/>
    <sheet name="化工2020-1" sheetId="39" r:id="rId38"/>
    <sheet name="机械2020-1" sheetId="40" r:id="rId39"/>
    <sheet name="机械2020-2" sheetId="41" r:id="rId40"/>
    <sheet name="机械2020-3" sheetId="42" r:id="rId41"/>
    <sheet name="电力方向2018-1" sheetId="43" r:id="rId42"/>
    <sheet name="电力方向2018-2" sheetId="44" r:id="rId43"/>
    <sheet name="电子方向2018-1" sheetId="45" r:id="rId44"/>
    <sheet name="电子方向2018-2" sheetId="46" r:id="rId45"/>
    <sheet name="电气二学位20级" sheetId="47" r:id="rId46"/>
    <sheet name="地质2020" sheetId="48" r:id="rId47"/>
    <sheet name="力学2020-1" sheetId="49" r:id="rId48"/>
    <sheet name="力学2020-2" sheetId="50" r:id="rId49"/>
  </sheets>
  <definedNames>
    <definedName name="_xlnm._FilterDatabase" localSheetId="0" hidden="1">'化工2020-2'!$D$1:$D$11</definedName>
    <definedName name="_xlnm._FilterDatabase" localSheetId="1" hidden="1">'化工2020-3'!$D$1:$D$11</definedName>
    <definedName name="_xlnm._FilterDatabase" localSheetId="2" hidden="1">'化工2020-4'!$D$1:$D$11</definedName>
    <definedName name="_xlnm._FilterDatabase" localSheetId="3" hidden="1">'金材方向2019-1'!$D$1:$D$8</definedName>
    <definedName name="_xlnm._FilterDatabase" localSheetId="4" hidden="1">'金材方向2019-2'!$D$1:$D$8</definedName>
    <definedName name="_xlnm._FilterDatabase" localSheetId="5" hidden="1">测控2018!$D$1:$D$5</definedName>
    <definedName name="_xlnm._FilterDatabase" localSheetId="6" hidden="1">'电力方向2019-1'!$D$1:$D$6</definedName>
    <definedName name="_xlnm._FilterDatabase" localSheetId="7" hidden="1">'电力方向2019-2'!$D$1:$D$6</definedName>
    <definedName name="_xlnm._FilterDatabase" localSheetId="8" hidden="1">'电子方向2019-1'!$D$1:$D$6</definedName>
    <definedName name="_xlnm._FilterDatabase" localSheetId="9" hidden="1">'电子方向2019-2'!$D$1:$D$6</definedName>
    <definedName name="_xlnm._FilterDatabase" localSheetId="10" hidden="1">'机理方向2019-1'!$D$1:$D$9</definedName>
    <definedName name="_xlnm._FilterDatabase" localSheetId="11" hidden="1">'机理方向2019-2'!$D$1:$D$9</definedName>
    <definedName name="_xlnm._FilterDatabase" localSheetId="12" hidden="1">'机理方向2019-3'!$D$1:$D$9</definedName>
    <definedName name="_xlnm._FilterDatabase" localSheetId="13" hidden="1">'计算机2018-1'!$D$1:$D$6</definedName>
    <definedName name="_xlnm._FilterDatabase" localSheetId="14" hidden="1">'计算机2018-2'!$D$1:$D$6</definedName>
    <definedName name="_xlnm._FilterDatabase" localSheetId="15" hidden="1">'电气2020-1'!$D$1:$D$7</definedName>
    <definedName name="_xlnm._FilterDatabase" localSheetId="16" hidden="1">'电气2020-2'!$D$1:$D$7</definedName>
    <definedName name="_xlnm._FilterDatabase" localSheetId="17" hidden="1">'电气2020-3'!$D$1:$D$7</definedName>
    <definedName name="_xlnm._FilterDatabase" localSheetId="18" hidden="1">机器人2020!$D$1:$D$7</definedName>
    <definedName name="_xlnm._FilterDatabase" localSheetId="19" hidden="1">'信工2020-1'!$D$1:$D$8</definedName>
    <definedName name="_xlnm._FilterDatabase" localSheetId="20" hidden="1">'信工2020-2'!$D$1:$D$8</definedName>
    <definedName name="_xlnm._FilterDatabase" localSheetId="21" hidden="1">机器人2019!$D$1:$D$10</definedName>
    <definedName name="_xlnm._FilterDatabase" localSheetId="22" hidden="1">'机理方向2018-1'!$D$1:$D$7</definedName>
    <definedName name="_xlnm._FilterDatabase" localSheetId="23" hidden="1">'机理方向2018-2'!$D$1:$D$7</definedName>
    <definedName name="_xlnm._FilterDatabase" localSheetId="24" hidden="1">'机理方向2018-3'!$D$1:$D$7</definedName>
    <definedName name="_xlnm._FilterDatabase" localSheetId="25" hidden="1">'信息方向2018-1'!$D$1:$D$7</definedName>
    <definedName name="_xlnm._FilterDatabase" localSheetId="26" hidden="1">'信息方向2018-2'!$D$1:$D$7</definedName>
    <definedName name="_xlnm._FilterDatabase" localSheetId="27" hidden="1">'信息方向2019-1'!$D$1:$D$6</definedName>
    <definedName name="_xlnm._FilterDatabase" localSheetId="28" hidden="1">'信息方向2019-2'!$D$1:$D$6</definedName>
    <definedName name="_xlnm._FilterDatabase" localSheetId="29" hidden="1">'金材方向2018-1'!$D$1:$D$3</definedName>
    <definedName name="_xlnm._FilterDatabase" localSheetId="30" hidden="1">'金材方向2018-2'!$D$1:$D$3</definedName>
    <definedName name="_xlnm._FilterDatabase" localSheetId="31" hidden="1">'计算机2019-1'!$D$1:$D$5</definedName>
    <definedName name="_xlnm._FilterDatabase" localSheetId="32" hidden="1">'计算机2019-2'!$D$1:$D$5</definedName>
    <definedName name="_xlnm._FilterDatabase" localSheetId="33" hidden="1">'计算机2020-1'!$D$1:$D$7</definedName>
    <definedName name="_xlnm._FilterDatabase" localSheetId="34" hidden="1">'计算机2020-2'!$D$1:$D$7</definedName>
    <definedName name="_xlnm._FilterDatabase" localSheetId="35" hidden="1">'材料2020-1'!$D$1:$D$8</definedName>
    <definedName name="_xlnm._FilterDatabase" localSheetId="36" hidden="1">'材料2020-2'!$D$1:$D$8</definedName>
    <definedName name="_xlnm._FilterDatabase" localSheetId="37" hidden="1">'化工2020-1'!$D$1:$D$6</definedName>
    <definedName name="_xlnm._FilterDatabase" localSheetId="38" hidden="1">'机械2020-1'!$D$1:$D$8</definedName>
    <definedName name="_xlnm._FilterDatabase" localSheetId="39" hidden="1">'机械2020-2'!$D$1:$D$9</definedName>
    <definedName name="_xlnm._FilterDatabase" localSheetId="40" hidden="1">'机械2020-3'!$D$1:$D$9</definedName>
    <definedName name="_xlnm._FilterDatabase" localSheetId="41" hidden="1">'电力方向2018-1'!$D$1:$D$7</definedName>
    <definedName name="_xlnm._FilterDatabase" localSheetId="42" hidden="1">'电力方向2018-2'!$D$1:$D$5</definedName>
    <definedName name="_xlnm._FilterDatabase" localSheetId="43" hidden="1">'电子方向2018-1'!$D$1:$D$7</definedName>
    <definedName name="_xlnm._FilterDatabase" localSheetId="44" hidden="1">'电子方向2018-2'!$D$1:$D$5</definedName>
    <definedName name="_xlnm._FilterDatabase" localSheetId="45" hidden="1">电气二学位20级!$D$1:$D$2</definedName>
    <definedName name="_xlnm._FilterDatabase" localSheetId="46" hidden="1">地质2020!$D$1:$D$3</definedName>
    <definedName name="_xlnm._FilterDatabase" localSheetId="47" hidden="1">'力学2020-1'!$D$1:$D$3</definedName>
    <definedName name="_xlnm._FilterDatabase" localSheetId="48" hidden="1">'力学2020-2'!$D$1:$D$3</definedName>
  </definedNames>
  <calcPr calcId="144525"/>
</workbook>
</file>

<file path=xl/sharedStrings.xml><?xml version="1.0" encoding="utf-8"?>
<sst xmlns="http://schemas.openxmlformats.org/spreadsheetml/2006/main" count="2187" uniqueCount="305">
  <si>
    <t>学院</t>
  </si>
  <si>
    <t>课程名称</t>
  </si>
  <si>
    <t>ISBN</t>
  </si>
  <si>
    <t>教材名称</t>
  </si>
  <si>
    <t>作者</t>
  </si>
  <si>
    <t>出版社</t>
  </si>
  <si>
    <t>单价</t>
  </si>
  <si>
    <t>折扣</t>
  </si>
  <si>
    <t>实洋</t>
  </si>
  <si>
    <t>使用教材班级</t>
  </si>
  <si>
    <t>机电与信息工程学院</t>
  </si>
  <si>
    <t>有机化学A1</t>
  </si>
  <si>
    <t>有机化学</t>
  </si>
  <si>
    <t>徐寿昌主编</t>
  </si>
  <si>
    <t>高等教育出版社</t>
  </si>
  <si>
    <t>化工2020-2</t>
  </si>
  <si>
    <t>无机化学A</t>
  </si>
  <si>
    <t>无机化学</t>
  </si>
  <si>
    <t>孟长功主编</t>
  </si>
  <si>
    <t>无机化学实验</t>
  </si>
  <si>
    <t>（预售）基础化学实验</t>
  </si>
  <si>
    <t>杨巧文</t>
  </si>
  <si>
    <t>煤炭工业出版社</t>
  </si>
  <si>
    <t>形势与政策3</t>
  </si>
  <si>
    <t>（预售）时事报告 大学生版</t>
  </si>
  <si>
    <t>教育部社会科学司、思想政治工作司委托</t>
  </si>
  <si>
    <t>中共中央宣传部《时事报告》杂志社</t>
  </si>
  <si>
    <t>马克思主义基本原理概论</t>
  </si>
  <si>
    <t>（预售）马克思主义基本原理概论</t>
  </si>
  <si>
    <t>本书编写组</t>
  </si>
  <si>
    <t>分析化学</t>
  </si>
  <si>
    <t>华东理工大学 四川大学</t>
  </si>
  <si>
    <t>概率论与数理统计</t>
  </si>
  <si>
    <t>盛骤，谢式千，潘承毅</t>
  </si>
  <si>
    <t>化学化工文献检索与科技论文写作</t>
  </si>
  <si>
    <t>（预售）化学化工信息及网络资源的检索与利用</t>
  </si>
  <si>
    <t>王荣民</t>
  </si>
  <si>
    <t>化工工业出版社</t>
  </si>
  <si>
    <t>工程制图C</t>
  </si>
  <si>
    <t>机械制图习题集</t>
  </si>
  <si>
    <t>杨惠英，冯涓，王玉坤主编</t>
  </si>
  <si>
    <t>清华大学出版社</t>
  </si>
  <si>
    <t>机械制图:非机类</t>
  </si>
  <si>
    <t>杨惠英、冯涓、王玉坤</t>
  </si>
  <si>
    <t>化工2020-3</t>
  </si>
  <si>
    <t>化工2020-4</t>
  </si>
  <si>
    <t>材料科学与工程基础（双语）</t>
  </si>
  <si>
    <t>材料科学与工程基础</t>
  </si>
  <si>
    <t>William D Callister</t>
  </si>
  <si>
    <t>化学工业出版社</t>
  </si>
  <si>
    <t>金材方向2019-1</t>
  </si>
  <si>
    <t>材料加工工程</t>
  </si>
  <si>
    <t>材料成形技术基础</t>
  </si>
  <si>
    <t>方亮，王雅生主编</t>
  </si>
  <si>
    <t>材料腐蚀与防护</t>
  </si>
  <si>
    <t>材料腐蚀与防护概论</t>
  </si>
  <si>
    <t>李晓刚</t>
  </si>
  <si>
    <t>机械工业出版社</t>
  </si>
  <si>
    <t>矿山机械B</t>
  </si>
  <si>
    <t>（预售）矿山机械</t>
  </si>
  <si>
    <t>郝雪弟 张伟杰</t>
  </si>
  <si>
    <t>无机非金属材料学</t>
  </si>
  <si>
    <t>无机非金属材料概论</t>
  </si>
  <si>
    <t>戴金辉 葛兆明</t>
  </si>
  <si>
    <t>哈尔滨工业大学出版社</t>
  </si>
  <si>
    <t>金属热处理原理与工艺</t>
  </si>
  <si>
    <t>钢的热处理:原理和工艺</t>
  </si>
  <si>
    <t>胡光立，谢希文编著</t>
  </si>
  <si>
    <t>西北工业大学出版社</t>
  </si>
  <si>
    <t>材料物理性能</t>
  </si>
  <si>
    <t>陈騑騢</t>
  </si>
  <si>
    <t>金材方向2019-2</t>
  </si>
  <si>
    <t>现代制造技术</t>
  </si>
  <si>
    <t>先进制造技术</t>
  </si>
  <si>
    <t>何涛，杨竞，范云等编著</t>
  </si>
  <si>
    <t>北京大学出版社</t>
  </si>
  <si>
    <t>测控2018</t>
  </si>
  <si>
    <t>机器人技术基础（双语）</t>
  </si>
  <si>
    <t>机器人系统设计及其应用技术</t>
  </si>
  <si>
    <t>赵建伟主编</t>
  </si>
  <si>
    <t>现场总线技术</t>
  </si>
  <si>
    <t>现场总线技术及其应用</t>
  </si>
  <si>
    <t>阳宪惠</t>
  </si>
  <si>
    <t>计算机控制技术</t>
  </si>
  <si>
    <t>微型计算机控制技术（第3版）</t>
  </si>
  <si>
    <t>于海生</t>
  </si>
  <si>
    <t>电机与拖动</t>
  </si>
  <si>
    <t>电机与拖动基础（第4版)</t>
  </si>
  <si>
    <t>李发海</t>
  </si>
  <si>
    <t>电力方向2019-1</t>
  </si>
  <si>
    <t>微机原理及应用A</t>
  </si>
  <si>
    <t>微机原理与接口技术</t>
  </si>
  <si>
    <t>浙江大学出版社</t>
  </si>
  <si>
    <t>王晓萍编著</t>
  </si>
  <si>
    <t>自动控制原理</t>
  </si>
  <si>
    <t>蒋小平主编</t>
  </si>
  <si>
    <t>中国矿业大学出版社</t>
  </si>
  <si>
    <t>传感与检测技术（双语）</t>
  </si>
  <si>
    <t>传感器与检测技术</t>
  </si>
  <si>
    <t>徐科军主编</t>
  </si>
  <si>
    <t>电子工业出版社</t>
  </si>
  <si>
    <t>微机课程设计</t>
  </si>
  <si>
    <t>从零开启大学生电子设计之路:基于MSP430 LaunchPad口袋实验平台</t>
  </si>
  <si>
    <t>杨艳</t>
  </si>
  <si>
    <t>北京航空航天大学出版社</t>
  </si>
  <si>
    <t>电力方向2019-2</t>
  </si>
  <si>
    <t>电子方向2019-1</t>
  </si>
  <si>
    <t>电子方向2019-2</t>
  </si>
  <si>
    <t>公差与技术测量</t>
  </si>
  <si>
    <t>机械精度设计与检测基础</t>
  </si>
  <si>
    <t>翟国栋编著</t>
  </si>
  <si>
    <t>科学出版社</t>
  </si>
  <si>
    <t>机理方向2019-1</t>
  </si>
  <si>
    <t>机械设计课程设计</t>
  </si>
  <si>
    <t>机械设计课程设计手册</t>
  </si>
  <si>
    <t>吴宗泽</t>
  </si>
  <si>
    <t>机械设计</t>
  </si>
  <si>
    <t>张文忠</t>
  </si>
  <si>
    <t>机械工程测试技术</t>
  </si>
  <si>
    <t>测试技术与实验方法</t>
  </si>
  <si>
    <t>王启广 陈军</t>
  </si>
  <si>
    <t>机械控制工程基础</t>
  </si>
  <si>
    <t>控制工程基础</t>
  </si>
  <si>
    <t>王积伟，吴振顺</t>
  </si>
  <si>
    <t>传热学</t>
  </si>
  <si>
    <t>陶文铨编著</t>
  </si>
  <si>
    <t>液压传动</t>
  </si>
  <si>
    <t>王积伟主编</t>
  </si>
  <si>
    <t>微机原理及应用B</t>
  </si>
  <si>
    <t>微型计算机原理与接口技术(第4版)（高等学校计算机基础教育教材精选）</t>
  </si>
  <si>
    <t>吴宁，乔亚男主编 冯博琴主审</t>
  </si>
  <si>
    <t>机理方向2019-2</t>
  </si>
  <si>
    <t>机理方向2019-3</t>
  </si>
  <si>
    <t>物联网技术</t>
  </si>
  <si>
    <t>物联网技术概论</t>
  </si>
  <si>
    <t>吴雅琴编著</t>
  </si>
  <si>
    <t>计算机2018-1</t>
  </si>
  <si>
    <t>大数据搜索引擎原理分析</t>
  </si>
  <si>
    <t>刘凡平</t>
  </si>
  <si>
    <t>Andriod开发基础</t>
  </si>
  <si>
    <t>Android程序设计教程</t>
  </si>
  <si>
    <t>肖云鹏</t>
  </si>
  <si>
    <t>计算机视觉-openCV应用技术</t>
  </si>
  <si>
    <t xml:space="preserve">OpenCV 3计算机视觉: Python语言实现（原书第2版） </t>
  </si>
  <si>
    <t>乔·米尼奇诺著,刘波苗贝贝史斌等译</t>
  </si>
  <si>
    <t>网络与信息安全</t>
  </si>
  <si>
    <t>网络与信息安全基础</t>
  </si>
  <si>
    <t>王颖</t>
  </si>
  <si>
    <t>计算机2018-2</t>
  </si>
  <si>
    <t>电路原理1</t>
  </si>
  <si>
    <t>电路</t>
  </si>
  <si>
    <t>邱关源</t>
  </si>
  <si>
    <t>电气2020-1</t>
  </si>
  <si>
    <t>电气2020-2</t>
  </si>
  <si>
    <t>电气2020-3</t>
  </si>
  <si>
    <t>电路分析基础</t>
  </si>
  <si>
    <t>机器人2020</t>
  </si>
  <si>
    <t>工程制图B</t>
  </si>
  <si>
    <t>机械制图:机类、近机类</t>
  </si>
  <si>
    <t>冯涓、杨惠英、王玉坤</t>
  </si>
  <si>
    <t>机械制图习题集:机类、近机类</t>
  </si>
  <si>
    <t>信工2020-1</t>
  </si>
  <si>
    <t>复变函数与积分变换</t>
  </si>
  <si>
    <t>李红   谢松法</t>
  </si>
  <si>
    <t>信工2020-2</t>
  </si>
  <si>
    <t>机械设计B</t>
  </si>
  <si>
    <t>机器人2019</t>
  </si>
  <si>
    <t>董景新</t>
  </si>
  <si>
    <t>机器人学</t>
  </si>
  <si>
    <t>机器人学:规划、控制及应用:planning, control and application</t>
  </si>
  <si>
    <t>贾瑞清</t>
  </si>
  <si>
    <t>信号分析与处理</t>
  </si>
  <si>
    <t>赵光宙</t>
  </si>
  <si>
    <t>嵌入式系统设计</t>
  </si>
  <si>
    <t>嵌入式系统设计大学教程</t>
  </si>
  <si>
    <t>许大琴</t>
  </si>
  <si>
    <t>人民邮电出版社</t>
  </si>
  <si>
    <t>单片机原理与接口技术</t>
  </si>
  <si>
    <t>单片微机原理与接口技术</t>
  </si>
  <si>
    <t>丁向荣</t>
  </si>
  <si>
    <t>机器人感知与交互技术</t>
  </si>
  <si>
    <t>机器人交互技术</t>
  </si>
  <si>
    <t>蒋再男，王珂</t>
  </si>
  <si>
    <t>有限单元法及应用</t>
  </si>
  <si>
    <t>有限元法及其应用</t>
  </si>
  <si>
    <t>江见鲸，何放龙，何益斌，陆新征</t>
  </si>
  <si>
    <t>机理方向2018-1</t>
  </si>
  <si>
    <t>汽车构造</t>
  </si>
  <si>
    <t>关文达</t>
  </si>
  <si>
    <t>矿山机械A</t>
  </si>
  <si>
    <t>数控技术</t>
  </si>
  <si>
    <t>李斌</t>
  </si>
  <si>
    <t>华中科技大学出版社</t>
  </si>
  <si>
    <t>液压控制系统</t>
  </si>
  <si>
    <t>常同立编著</t>
  </si>
  <si>
    <t>机理方向2018-2</t>
  </si>
  <si>
    <t>机理方向2018-3</t>
  </si>
  <si>
    <t>数字图像处理基础</t>
  </si>
  <si>
    <t>数字图像处理与分析</t>
  </si>
  <si>
    <t>张弘，李嘉锋主编</t>
  </si>
  <si>
    <t>信息方向2018-1</t>
  </si>
  <si>
    <t>计算机通信网络</t>
  </si>
  <si>
    <t>计算机网络:微课版</t>
  </si>
  <si>
    <t>谢希仁编著</t>
  </si>
  <si>
    <t>现代通信系统</t>
  </si>
  <si>
    <t>通信系统与网络</t>
  </si>
  <si>
    <t>郑林华</t>
  </si>
  <si>
    <t>信息论基础</t>
  </si>
  <si>
    <t>信息论:基础理论与应用</t>
  </si>
  <si>
    <t>傅祖芸</t>
  </si>
  <si>
    <t>无线定位原理与应用</t>
  </si>
  <si>
    <t>位置计算:无线网络定位与可定位性:localization and localizability of wireless-networks</t>
  </si>
  <si>
    <t>杨峥，吴陈沐，刘云浩</t>
  </si>
  <si>
    <t>信息方向2018-2</t>
  </si>
  <si>
    <t>信号与系统A</t>
  </si>
  <si>
    <t>信号与系统</t>
  </si>
  <si>
    <t>段哲民，尹熙鹏主编</t>
  </si>
  <si>
    <t>信息方向2019-1</t>
  </si>
  <si>
    <t>计算机软件技术基础</t>
  </si>
  <si>
    <t>徐士良，葛兵编著</t>
  </si>
  <si>
    <t>电磁场与电磁波</t>
  </si>
  <si>
    <t>张洪欣 沈远茂 韩宇南</t>
  </si>
  <si>
    <t>网络编程技术与应用</t>
  </si>
  <si>
    <t>Python编程:从入门到实践:a hands-on, project-based introduction to programming</t>
  </si>
  <si>
    <t>埃里克·马瑟斯</t>
  </si>
  <si>
    <t>微控制器与接口技术</t>
  </si>
  <si>
    <t>ARM Cortex嵌入式系统开发教程</t>
  </si>
  <si>
    <t>黄建华</t>
  </si>
  <si>
    <t>西安电子科技大学出版社</t>
  </si>
  <si>
    <t>信息方向2019-2</t>
  </si>
  <si>
    <t>高分子材料</t>
  </si>
  <si>
    <t>高分子材料基础</t>
  </si>
  <si>
    <t>张留成，瞿雄伟，丁会利</t>
  </si>
  <si>
    <t>金材方向2018-1</t>
  </si>
  <si>
    <t>生物材料</t>
  </si>
  <si>
    <t>生物医用材料导论</t>
  </si>
  <si>
    <t>吕杰，程静，侯晓蓓</t>
  </si>
  <si>
    <t>同济大学出版社</t>
  </si>
  <si>
    <t>金材方向2018-2</t>
  </si>
  <si>
    <t>计算机操作系统</t>
  </si>
  <si>
    <t>郁红英</t>
  </si>
  <si>
    <t>计算机2019-1</t>
  </si>
  <si>
    <t>数据库原理</t>
  </si>
  <si>
    <t>数据库系统概论</t>
  </si>
  <si>
    <t>王珊</t>
  </si>
  <si>
    <t>计算机网络A</t>
  </si>
  <si>
    <t>软件工程</t>
  </si>
  <si>
    <t>软件工程导论</t>
  </si>
  <si>
    <t>张海藩，牟永敏编著</t>
  </si>
  <si>
    <t>计算机2019-2</t>
  </si>
  <si>
    <t>模拟电子技术C</t>
  </si>
  <si>
    <t>模拟电子技术基础简明教程</t>
  </si>
  <si>
    <t>杨素行主编</t>
  </si>
  <si>
    <t>计算机2020-1</t>
  </si>
  <si>
    <t>离散数学</t>
  </si>
  <si>
    <t>（预售）离散数学(第2版)</t>
  </si>
  <si>
    <t>罗熊，谢永红等</t>
  </si>
  <si>
    <t>电工原理</t>
  </si>
  <si>
    <t>电工学:少时学</t>
  </si>
  <si>
    <t>唐介，王宁主编</t>
  </si>
  <si>
    <t>计算机2020-2</t>
  </si>
  <si>
    <t>工程力学C1</t>
  </si>
  <si>
    <t>工程力学:静力学</t>
  </si>
  <si>
    <t>北京科技大学，东北大学编</t>
  </si>
  <si>
    <t>材料2020-1</t>
  </si>
  <si>
    <t>工程力学:运动学和动力学</t>
  </si>
  <si>
    <t>材料2020-2</t>
  </si>
  <si>
    <t>化工2020-1</t>
  </si>
  <si>
    <t>机械2020-1</t>
  </si>
  <si>
    <t>工程制图A1</t>
  </si>
  <si>
    <t>何铭新，钱可强</t>
  </si>
  <si>
    <t>机械制图</t>
  </si>
  <si>
    <t>工程力学A1</t>
  </si>
  <si>
    <t>理论力学（I），第8版</t>
  </si>
  <si>
    <t>哈尔滨工业大学理论力学教研室编</t>
  </si>
  <si>
    <t>理论力学:Ⅱ</t>
  </si>
  <si>
    <t>机械2020-2</t>
  </si>
  <si>
    <t>大学化学B</t>
  </si>
  <si>
    <t>普通化学</t>
  </si>
  <si>
    <t>浙江大学普通化学教研组</t>
  </si>
  <si>
    <t>机械2020-3</t>
  </si>
  <si>
    <t>新能源发电并网技术</t>
  </si>
  <si>
    <t>9787030607652</t>
  </si>
  <si>
    <t>（预售）新能源发电并网控制技术及应用</t>
  </si>
  <si>
    <t>李圣清</t>
  </si>
  <si>
    <t>电力方向2018-1</t>
  </si>
  <si>
    <t>计算机控制</t>
  </si>
  <si>
    <t>姜学军等主编</t>
  </si>
  <si>
    <t>机器学习</t>
  </si>
  <si>
    <t>周志华著</t>
  </si>
  <si>
    <t>电力系统继电保护</t>
  </si>
  <si>
    <t>张保全、尹项根</t>
  </si>
  <si>
    <t>中国电力出版社</t>
  </si>
  <si>
    <t>高电压技术</t>
  </si>
  <si>
    <t>赵智大</t>
  </si>
  <si>
    <t>电力系统暂态分析</t>
  </si>
  <si>
    <t>电力系统分析:上</t>
  </si>
  <si>
    <t>何仰赞</t>
  </si>
  <si>
    <t>电力方向2018-2</t>
  </si>
  <si>
    <t>电子方向2018-1</t>
  </si>
  <si>
    <t>电子方向2018-2</t>
  </si>
  <si>
    <t>电气二学位20级</t>
  </si>
  <si>
    <t>地质2020</t>
  </si>
  <si>
    <t>力学2020-1</t>
  </si>
  <si>
    <t>力学2020-2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</si>
</sst>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000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0" borderId="4" applyNumberFormat="0" applyFon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26" fillId="28" borderId="9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/>
    </xf>
    <xf numFmtId="177" fontId="3" fillId="2" borderId="1" xfId="0" applyNumberFormat="1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2" Type="http://schemas.openxmlformats.org/officeDocument/2006/relationships/sharedStrings" Target="sharedStrings.xml"/><Relationship Id="rId51" Type="http://schemas.openxmlformats.org/officeDocument/2006/relationships/styles" Target="styles.xml"/><Relationship Id="rId50" Type="http://schemas.openxmlformats.org/officeDocument/2006/relationships/theme" Target="theme/theme1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A1" sqref="A1"/>
    </sheetView>
  </sheetViews>
  <sheetFormatPr defaultColWidth="8.88333333333333" defaultRowHeight="13.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11</v>
      </c>
      <c r="C2" s="9">
        <v>9787040397680</v>
      </c>
      <c r="D2" s="10" t="s">
        <v>12</v>
      </c>
      <c r="E2" s="10" t="s">
        <v>13</v>
      </c>
      <c r="F2" s="10" t="s">
        <v>14</v>
      </c>
      <c r="G2" s="11">
        <v>54</v>
      </c>
      <c r="H2" s="11">
        <v>0.77</v>
      </c>
      <c r="I2" s="11">
        <f>G2*H2</f>
        <v>41.58</v>
      </c>
      <c r="J2" s="7" t="s">
        <v>15</v>
      </c>
    </row>
    <row r="3" s="1" customFormat="1" ht="19" customHeight="1" spans="1:10">
      <c r="A3" s="7" t="s">
        <v>10</v>
      </c>
      <c r="B3" s="8" t="s">
        <v>16</v>
      </c>
      <c r="C3" s="9">
        <v>9787040504293</v>
      </c>
      <c r="D3" s="10" t="s">
        <v>17</v>
      </c>
      <c r="E3" s="10" t="s">
        <v>18</v>
      </c>
      <c r="F3" s="10" t="s">
        <v>14</v>
      </c>
      <c r="G3" s="11">
        <v>77</v>
      </c>
      <c r="H3" s="11">
        <v>0.77</v>
      </c>
      <c r="I3" s="11">
        <f>G3*H3</f>
        <v>59.29</v>
      </c>
      <c r="J3" s="7" t="s">
        <v>15</v>
      </c>
    </row>
    <row r="4" s="1" customFormat="1" ht="19" customHeight="1" spans="1:10">
      <c r="A4" s="7" t="s">
        <v>10</v>
      </c>
      <c r="B4" s="8" t="s">
        <v>19</v>
      </c>
      <c r="C4" s="18">
        <v>9787502060251</v>
      </c>
      <c r="D4" s="7" t="s">
        <v>20</v>
      </c>
      <c r="E4" s="7" t="s">
        <v>21</v>
      </c>
      <c r="F4" s="7" t="s">
        <v>22</v>
      </c>
      <c r="G4" s="19">
        <v>28</v>
      </c>
      <c r="H4" s="11">
        <v>0.77</v>
      </c>
      <c r="I4" s="11">
        <f>G4*H4</f>
        <v>21.56</v>
      </c>
      <c r="J4" s="7" t="s">
        <v>15</v>
      </c>
    </row>
    <row r="5" s="1" customFormat="1" ht="19" customHeight="1" spans="1:10">
      <c r="A5" s="7" t="s">
        <v>10</v>
      </c>
      <c r="B5" s="8" t="s">
        <v>23</v>
      </c>
      <c r="C5" s="18">
        <v>9771674678208</v>
      </c>
      <c r="D5" s="7" t="s">
        <v>24</v>
      </c>
      <c r="E5" s="7" t="s">
        <v>25</v>
      </c>
      <c r="F5" s="7" t="s">
        <v>26</v>
      </c>
      <c r="G5" s="19">
        <v>20</v>
      </c>
      <c r="H5" s="11">
        <v>1</v>
      </c>
      <c r="I5" s="11">
        <f>G5*H5</f>
        <v>20</v>
      </c>
      <c r="J5" s="7" t="s">
        <v>15</v>
      </c>
    </row>
    <row r="6" s="1" customFormat="1" ht="19" customHeight="1" spans="1:10">
      <c r="A6" s="12" t="s">
        <v>10</v>
      </c>
      <c r="B6" s="13" t="s">
        <v>27</v>
      </c>
      <c r="C6" s="20">
        <v>9787040494792</v>
      </c>
      <c r="D6" s="12" t="s">
        <v>28</v>
      </c>
      <c r="E6" s="12" t="s">
        <v>29</v>
      </c>
      <c r="F6" s="12" t="s">
        <v>14</v>
      </c>
      <c r="G6" s="16">
        <f>23+15</f>
        <v>38</v>
      </c>
      <c r="H6" s="17">
        <v>1</v>
      </c>
      <c r="I6" s="17">
        <f>G6*H6</f>
        <v>38</v>
      </c>
      <c r="J6" s="12" t="s">
        <v>15</v>
      </c>
    </row>
    <row r="7" s="1" customFormat="1" ht="19" customHeight="1" spans="1:10">
      <c r="A7" s="7" t="s">
        <v>10</v>
      </c>
      <c r="B7" s="8" t="s">
        <v>30</v>
      </c>
      <c r="C7" s="9">
        <v>9787040506730</v>
      </c>
      <c r="D7" s="10" t="s">
        <v>30</v>
      </c>
      <c r="E7" s="10" t="s">
        <v>31</v>
      </c>
      <c r="F7" s="10" t="s">
        <v>14</v>
      </c>
      <c r="G7" s="11">
        <v>55</v>
      </c>
      <c r="H7" s="11">
        <v>0.77</v>
      </c>
      <c r="I7" s="11">
        <f>G7*H7</f>
        <v>42.35</v>
      </c>
      <c r="J7" s="7" t="s">
        <v>15</v>
      </c>
    </row>
    <row r="8" s="1" customFormat="1" ht="19" customHeight="1" spans="1:10">
      <c r="A8" s="7" t="s">
        <v>10</v>
      </c>
      <c r="B8" s="8" t="s">
        <v>32</v>
      </c>
      <c r="C8" s="9">
        <v>9787040516609</v>
      </c>
      <c r="D8" s="10" t="s">
        <v>32</v>
      </c>
      <c r="E8" s="10" t="s">
        <v>33</v>
      </c>
      <c r="F8" s="10" t="s">
        <v>14</v>
      </c>
      <c r="G8" s="11">
        <v>49.8</v>
      </c>
      <c r="H8" s="11">
        <v>0.77</v>
      </c>
      <c r="I8" s="11">
        <f>G8*H8</f>
        <v>38.346</v>
      </c>
      <c r="J8" s="7" t="s">
        <v>15</v>
      </c>
    </row>
    <row r="9" s="1" customFormat="1" ht="19" customHeight="1" spans="1:10">
      <c r="A9" s="12" t="s">
        <v>10</v>
      </c>
      <c r="B9" s="13" t="s">
        <v>34</v>
      </c>
      <c r="C9" s="20">
        <v>9787122275004</v>
      </c>
      <c r="D9" s="12" t="s">
        <v>35</v>
      </c>
      <c r="E9" s="12" t="s">
        <v>36</v>
      </c>
      <c r="F9" s="12" t="s">
        <v>37</v>
      </c>
      <c r="G9" s="16">
        <f>35+15</f>
        <v>50</v>
      </c>
      <c r="H9" s="17">
        <v>0.77</v>
      </c>
      <c r="I9" s="17">
        <f>G9*H9</f>
        <v>38.5</v>
      </c>
      <c r="J9" s="12" t="s">
        <v>15</v>
      </c>
    </row>
    <row r="10" s="1" customFormat="1" ht="19" customHeight="1" spans="1:10">
      <c r="A10" s="7" t="s">
        <v>10</v>
      </c>
      <c r="B10" s="8" t="s">
        <v>38</v>
      </c>
      <c r="C10" s="9">
        <v>9787302393443</v>
      </c>
      <c r="D10" s="10" t="s">
        <v>39</v>
      </c>
      <c r="E10" s="10" t="s">
        <v>40</v>
      </c>
      <c r="F10" s="10" t="s">
        <v>41</v>
      </c>
      <c r="G10" s="11">
        <v>25</v>
      </c>
      <c r="H10" s="11">
        <v>0.77</v>
      </c>
      <c r="I10" s="11">
        <f>G10*H10</f>
        <v>19.25</v>
      </c>
      <c r="J10" s="7" t="s">
        <v>15</v>
      </c>
    </row>
    <row r="11" s="1" customFormat="1" ht="19" customHeight="1" spans="1:10">
      <c r="A11" s="7" t="s">
        <v>10</v>
      </c>
      <c r="B11" s="8" t="s">
        <v>38</v>
      </c>
      <c r="C11" s="9">
        <v>9787302393450</v>
      </c>
      <c r="D11" s="10" t="s">
        <v>42</v>
      </c>
      <c r="E11" s="10" t="s">
        <v>43</v>
      </c>
      <c r="F11" s="10" t="s">
        <v>41</v>
      </c>
      <c r="G11" s="11">
        <v>49.8</v>
      </c>
      <c r="H11" s="11">
        <v>0.77</v>
      </c>
      <c r="I11" s="11">
        <f>G11*H11</f>
        <v>38.346</v>
      </c>
      <c r="J11" s="7" t="s">
        <v>15</v>
      </c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A1" sqref="A1"/>
    </sheetView>
  </sheetViews>
  <sheetFormatPr defaultColWidth="8.88333333333333" defaultRowHeight="13.5" outlineLevelRow="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86</v>
      </c>
      <c r="C2" s="9">
        <v>9787302278122</v>
      </c>
      <c r="D2" s="10" t="s">
        <v>87</v>
      </c>
      <c r="E2" s="10" t="s">
        <v>88</v>
      </c>
      <c r="F2" s="10" t="s">
        <v>41</v>
      </c>
      <c r="G2" s="11">
        <v>62</v>
      </c>
      <c r="H2" s="11">
        <v>0.77</v>
      </c>
      <c r="I2" s="11">
        <f>G2*H2</f>
        <v>47.74</v>
      </c>
      <c r="J2" s="7" t="s">
        <v>107</v>
      </c>
    </row>
    <row r="3" s="1" customFormat="1" ht="19" customHeight="1" spans="1:10">
      <c r="A3" s="7" t="s">
        <v>10</v>
      </c>
      <c r="B3" s="8" t="s">
        <v>90</v>
      </c>
      <c r="C3" s="25">
        <v>9787308139694</v>
      </c>
      <c r="D3" s="23" t="s">
        <v>91</v>
      </c>
      <c r="E3" s="23" t="s">
        <v>92</v>
      </c>
      <c r="F3" s="23" t="s">
        <v>93</v>
      </c>
      <c r="G3" s="26">
        <v>59</v>
      </c>
      <c r="H3" s="11">
        <v>0.77</v>
      </c>
      <c r="I3" s="11">
        <f>G3*H3</f>
        <v>45.43</v>
      </c>
      <c r="J3" s="7" t="s">
        <v>107</v>
      </c>
    </row>
    <row r="4" s="1" customFormat="1" ht="19" customHeight="1" spans="1:10">
      <c r="A4" s="7" t="s">
        <v>10</v>
      </c>
      <c r="B4" s="8" t="s">
        <v>94</v>
      </c>
      <c r="C4" s="9">
        <v>9787564633073</v>
      </c>
      <c r="D4" s="10" t="s">
        <v>94</v>
      </c>
      <c r="E4" s="10" t="s">
        <v>95</v>
      </c>
      <c r="F4" s="10" t="s">
        <v>96</v>
      </c>
      <c r="G4" s="11">
        <v>38</v>
      </c>
      <c r="H4" s="11">
        <v>0.77</v>
      </c>
      <c r="I4" s="11">
        <f>G4*H4</f>
        <v>29.26</v>
      </c>
      <c r="J4" s="7" t="s">
        <v>107</v>
      </c>
    </row>
    <row r="5" s="1" customFormat="1" ht="19" customHeight="1" spans="1:10">
      <c r="A5" s="7" t="s">
        <v>10</v>
      </c>
      <c r="B5" s="8" t="s">
        <v>97</v>
      </c>
      <c r="C5" s="9">
        <v>9787121406669</v>
      </c>
      <c r="D5" s="10" t="s">
        <v>98</v>
      </c>
      <c r="E5" s="10" t="s">
        <v>99</v>
      </c>
      <c r="F5" s="10" t="s">
        <v>100</v>
      </c>
      <c r="G5" s="11">
        <v>58</v>
      </c>
      <c r="H5" s="11">
        <v>0.77</v>
      </c>
      <c r="I5" s="11">
        <f>G5*H5</f>
        <v>44.66</v>
      </c>
      <c r="J5" s="7" t="s">
        <v>107</v>
      </c>
    </row>
    <row r="6" s="1" customFormat="1" ht="19" customHeight="1" spans="1:10">
      <c r="A6" s="7" t="s">
        <v>10</v>
      </c>
      <c r="B6" s="8" t="s">
        <v>101</v>
      </c>
      <c r="C6" s="9">
        <v>9787512415683</v>
      </c>
      <c r="D6" s="10" t="s">
        <v>102</v>
      </c>
      <c r="E6" s="10" t="s">
        <v>103</v>
      </c>
      <c r="F6" s="10" t="s">
        <v>104</v>
      </c>
      <c r="G6" s="11">
        <v>59</v>
      </c>
      <c r="H6" s="11">
        <v>0.77</v>
      </c>
      <c r="I6" s="11">
        <f>G6*H6</f>
        <v>45.43</v>
      </c>
      <c r="J6" s="7" t="s">
        <v>107</v>
      </c>
    </row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A1" sqref="A1"/>
    </sheetView>
  </sheetViews>
  <sheetFormatPr defaultColWidth="8.88333333333333" defaultRowHeight="13.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108</v>
      </c>
      <c r="C2" s="9">
        <v>9787030494788</v>
      </c>
      <c r="D2" s="10" t="s">
        <v>109</v>
      </c>
      <c r="E2" s="10" t="s">
        <v>110</v>
      </c>
      <c r="F2" s="10" t="s">
        <v>111</v>
      </c>
      <c r="G2" s="11">
        <v>59</v>
      </c>
      <c r="H2" s="11">
        <v>0.77</v>
      </c>
      <c r="I2" s="11">
        <f>G2*H2</f>
        <v>45.43</v>
      </c>
      <c r="J2" s="7" t="s">
        <v>112</v>
      </c>
    </row>
    <row r="3" s="1" customFormat="1" ht="19" customHeight="1" spans="1:10">
      <c r="A3" s="7" t="s">
        <v>10</v>
      </c>
      <c r="B3" s="8" t="s">
        <v>113</v>
      </c>
      <c r="C3" s="9">
        <v>9787040497878</v>
      </c>
      <c r="D3" s="10" t="s">
        <v>114</v>
      </c>
      <c r="E3" s="10" t="s">
        <v>115</v>
      </c>
      <c r="F3" s="10" t="s">
        <v>14</v>
      </c>
      <c r="G3" s="11">
        <v>41</v>
      </c>
      <c r="H3" s="11">
        <v>0.77</v>
      </c>
      <c r="I3" s="11">
        <f>G3*H3</f>
        <v>31.57</v>
      </c>
      <c r="J3" s="7" t="s">
        <v>112</v>
      </c>
    </row>
    <row r="4" s="1" customFormat="1" ht="19" customHeight="1" spans="1:10">
      <c r="A4" s="7" t="s">
        <v>10</v>
      </c>
      <c r="B4" s="8" t="s">
        <v>116</v>
      </c>
      <c r="C4" s="9">
        <v>9787040557930</v>
      </c>
      <c r="D4" s="10" t="s">
        <v>116</v>
      </c>
      <c r="E4" s="10" t="s">
        <v>117</v>
      </c>
      <c r="F4" s="10" t="s">
        <v>14</v>
      </c>
      <c r="G4" s="11">
        <v>55</v>
      </c>
      <c r="H4" s="11">
        <v>0.77</v>
      </c>
      <c r="I4" s="11">
        <f>G4*H4</f>
        <v>42.35</v>
      </c>
      <c r="J4" s="7" t="s">
        <v>112</v>
      </c>
    </row>
    <row r="5" s="1" customFormat="1" ht="19" customHeight="1" spans="1:10">
      <c r="A5" s="7" t="s">
        <v>10</v>
      </c>
      <c r="B5" s="8" t="s">
        <v>118</v>
      </c>
      <c r="C5" s="9">
        <v>9787810406055</v>
      </c>
      <c r="D5" s="10" t="s">
        <v>119</v>
      </c>
      <c r="E5" s="10" t="s">
        <v>120</v>
      </c>
      <c r="F5" s="10" t="s">
        <v>96</v>
      </c>
      <c r="G5" s="11">
        <v>28</v>
      </c>
      <c r="H5" s="11">
        <v>0.77</v>
      </c>
      <c r="I5" s="11">
        <f>G5*H5</f>
        <v>21.56</v>
      </c>
      <c r="J5" s="7" t="s">
        <v>112</v>
      </c>
    </row>
    <row r="6" s="1" customFormat="1" ht="19" customHeight="1" spans="1:10">
      <c r="A6" s="7" t="s">
        <v>10</v>
      </c>
      <c r="B6" s="8" t="s">
        <v>121</v>
      </c>
      <c r="C6" s="9">
        <v>9787040511475</v>
      </c>
      <c r="D6" s="10" t="s">
        <v>122</v>
      </c>
      <c r="E6" s="10" t="s">
        <v>123</v>
      </c>
      <c r="F6" s="10" t="s">
        <v>14</v>
      </c>
      <c r="G6" s="11">
        <v>58</v>
      </c>
      <c r="H6" s="11">
        <v>0.77</v>
      </c>
      <c r="I6" s="11">
        <f>G6*H6</f>
        <v>44.66</v>
      </c>
      <c r="J6" s="7" t="s">
        <v>112</v>
      </c>
    </row>
    <row r="7" s="1" customFormat="1" ht="19" customHeight="1" spans="1:10">
      <c r="A7" s="7" t="s">
        <v>10</v>
      </c>
      <c r="B7" s="8" t="s">
        <v>124</v>
      </c>
      <c r="C7" s="9">
        <v>9787040514223</v>
      </c>
      <c r="D7" s="10" t="s">
        <v>124</v>
      </c>
      <c r="E7" s="10" t="s">
        <v>125</v>
      </c>
      <c r="F7" s="10" t="s">
        <v>14</v>
      </c>
      <c r="G7" s="11">
        <v>65</v>
      </c>
      <c r="H7" s="11">
        <v>0.77</v>
      </c>
      <c r="I7" s="11">
        <f>G7*H7</f>
        <v>50.05</v>
      </c>
      <c r="J7" s="7" t="s">
        <v>112</v>
      </c>
    </row>
    <row r="8" s="1" customFormat="1" ht="19" customHeight="1" spans="1:10">
      <c r="A8" s="7" t="s">
        <v>10</v>
      </c>
      <c r="B8" s="8" t="s">
        <v>126</v>
      </c>
      <c r="C8" s="9">
        <v>9787111582854</v>
      </c>
      <c r="D8" s="10" t="s">
        <v>126</v>
      </c>
      <c r="E8" s="10" t="s">
        <v>127</v>
      </c>
      <c r="F8" s="10" t="s">
        <v>57</v>
      </c>
      <c r="G8" s="11">
        <v>48</v>
      </c>
      <c r="H8" s="11">
        <v>0.77</v>
      </c>
      <c r="I8" s="11">
        <f>G8*H8</f>
        <v>36.96</v>
      </c>
      <c r="J8" s="7" t="s">
        <v>112</v>
      </c>
    </row>
    <row r="9" s="1" customFormat="1" ht="19" customHeight="1" spans="1:10">
      <c r="A9" s="7" t="s">
        <v>10</v>
      </c>
      <c r="B9" s="8" t="s">
        <v>128</v>
      </c>
      <c r="C9" s="9">
        <v>9787302446453</v>
      </c>
      <c r="D9" s="10" t="s">
        <v>129</v>
      </c>
      <c r="E9" s="10" t="s">
        <v>130</v>
      </c>
      <c r="F9" s="10" t="s">
        <v>41</v>
      </c>
      <c r="G9" s="11">
        <v>59</v>
      </c>
      <c r="H9" s="11">
        <v>0.77</v>
      </c>
      <c r="I9" s="11">
        <f>G9*H9</f>
        <v>45.43</v>
      </c>
      <c r="J9" s="7" t="s">
        <v>112</v>
      </c>
    </row>
  </sheetData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A1" sqref="A1"/>
    </sheetView>
  </sheetViews>
  <sheetFormatPr defaultColWidth="8.88333333333333" defaultRowHeight="13.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108</v>
      </c>
      <c r="C2" s="9">
        <v>9787030494788</v>
      </c>
      <c r="D2" s="10" t="s">
        <v>109</v>
      </c>
      <c r="E2" s="10" t="s">
        <v>110</v>
      </c>
      <c r="F2" s="10" t="s">
        <v>111</v>
      </c>
      <c r="G2" s="11">
        <v>59</v>
      </c>
      <c r="H2" s="11">
        <v>0.77</v>
      </c>
      <c r="I2" s="11">
        <f>G2*H2</f>
        <v>45.43</v>
      </c>
      <c r="J2" s="7" t="s">
        <v>131</v>
      </c>
    </row>
    <row r="3" s="1" customFormat="1" ht="19" customHeight="1" spans="1:10">
      <c r="A3" s="7" t="s">
        <v>10</v>
      </c>
      <c r="B3" s="8" t="s">
        <v>113</v>
      </c>
      <c r="C3" s="9">
        <v>9787040497878</v>
      </c>
      <c r="D3" s="10" t="s">
        <v>114</v>
      </c>
      <c r="E3" s="10" t="s">
        <v>115</v>
      </c>
      <c r="F3" s="10" t="s">
        <v>14</v>
      </c>
      <c r="G3" s="11">
        <v>41</v>
      </c>
      <c r="H3" s="11">
        <v>0.77</v>
      </c>
      <c r="I3" s="11">
        <f>G3*H3</f>
        <v>31.57</v>
      </c>
      <c r="J3" s="7" t="s">
        <v>131</v>
      </c>
    </row>
    <row r="4" s="1" customFormat="1" ht="19" customHeight="1" spans="1:10">
      <c r="A4" s="7" t="s">
        <v>10</v>
      </c>
      <c r="B4" s="8" t="s">
        <v>116</v>
      </c>
      <c r="C4" s="9">
        <v>9787040557930</v>
      </c>
      <c r="D4" s="10" t="s">
        <v>116</v>
      </c>
      <c r="E4" s="10" t="s">
        <v>117</v>
      </c>
      <c r="F4" s="10" t="s">
        <v>14</v>
      </c>
      <c r="G4" s="11">
        <v>55</v>
      </c>
      <c r="H4" s="11">
        <v>0.77</v>
      </c>
      <c r="I4" s="11">
        <f>G4*H4</f>
        <v>42.35</v>
      </c>
      <c r="J4" s="7" t="s">
        <v>131</v>
      </c>
    </row>
    <row r="5" s="1" customFormat="1" ht="19" customHeight="1" spans="1:10">
      <c r="A5" s="7" t="s">
        <v>10</v>
      </c>
      <c r="B5" s="8" t="s">
        <v>118</v>
      </c>
      <c r="C5" s="9">
        <v>9787810406055</v>
      </c>
      <c r="D5" s="10" t="s">
        <v>119</v>
      </c>
      <c r="E5" s="10" t="s">
        <v>120</v>
      </c>
      <c r="F5" s="10" t="s">
        <v>96</v>
      </c>
      <c r="G5" s="11">
        <v>28</v>
      </c>
      <c r="H5" s="11">
        <v>0.77</v>
      </c>
      <c r="I5" s="11">
        <f>G5*H5</f>
        <v>21.56</v>
      </c>
      <c r="J5" s="7" t="s">
        <v>131</v>
      </c>
    </row>
    <row r="6" s="1" customFormat="1" ht="19" customHeight="1" spans="1:10">
      <c r="A6" s="7" t="s">
        <v>10</v>
      </c>
      <c r="B6" s="8" t="s">
        <v>121</v>
      </c>
      <c r="C6" s="9">
        <v>9787040511475</v>
      </c>
      <c r="D6" s="10" t="s">
        <v>122</v>
      </c>
      <c r="E6" s="10" t="s">
        <v>123</v>
      </c>
      <c r="F6" s="10" t="s">
        <v>14</v>
      </c>
      <c r="G6" s="11">
        <v>58</v>
      </c>
      <c r="H6" s="11">
        <v>0.77</v>
      </c>
      <c r="I6" s="11">
        <f>G6*H6</f>
        <v>44.66</v>
      </c>
      <c r="J6" s="7" t="s">
        <v>131</v>
      </c>
    </row>
    <row r="7" s="1" customFormat="1" ht="19" customHeight="1" spans="1:10">
      <c r="A7" s="7" t="s">
        <v>10</v>
      </c>
      <c r="B7" s="8" t="s">
        <v>124</v>
      </c>
      <c r="C7" s="9">
        <v>9787040514223</v>
      </c>
      <c r="D7" s="10" t="s">
        <v>124</v>
      </c>
      <c r="E7" s="10" t="s">
        <v>125</v>
      </c>
      <c r="F7" s="10" t="s">
        <v>14</v>
      </c>
      <c r="G7" s="11">
        <v>65</v>
      </c>
      <c r="H7" s="11">
        <v>0.77</v>
      </c>
      <c r="I7" s="11">
        <f>G7*H7</f>
        <v>50.05</v>
      </c>
      <c r="J7" s="7" t="s">
        <v>131</v>
      </c>
    </row>
    <row r="8" s="1" customFormat="1" ht="19" customHeight="1" spans="1:10">
      <c r="A8" s="7" t="s">
        <v>10</v>
      </c>
      <c r="B8" s="8" t="s">
        <v>126</v>
      </c>
      <c r="C8" s="9">
        <v>9787111582854</v>
      </c>
      <c r="D8" s="10" t="s">
        <v>126</v>
      </c>
      <c r="E8" s="10" t="s">
        <v>127</v>
      </c>
      <c r="F8" s="10" t="s">
        <v>57</v>
      </c>
      <c r="G8" s="11">
        <v>48</v>
      </c>
      <c r="H8" s="11">
        <v>0.77</v>
      </c>
      <c r="I8" s="11">
        <f>G8*H8</f>
        <v>36.96</v>
      </c>
      <c r="J8" s="7" t="s">
        <v>131</v>
      </c>
    </row>
    <row r="9" s="1" customFormat="1" ht="19" customHeight="1" spans="1:10">
      <c r="A9" s="7" t="s">
        <v>10</v>
      </c>
      <c r="B9" s="8" t="s">
        <v>128</v>
      </c>
      <c r="C9" s="9">
        <v>9787302446453</v>
      </c>
      <c r="D9" s="10" t="s">
        <v>129</v>
      </c>
      <c r="E9" s="10" t="s">
        <v>130</v>
      </c>
      <c r="F9" s="10" t="s">
        <v>41</v>
      </c>
      <c r="G9" s="11">
        <v>59</v>
      </c>
      <c r="H9" s="11">
        <v>0.77</v>
      </c>
      <c r="I9" s="11">
        <f>G9*H9</f>
        <v>45.43</v>
      </c>
      <c r="J9" s="7" t="s">
        <v>131</v>
      </c>
    </row>
  </sheetData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A1" sqref="A1"/>
    </sheetView>
  </sheetViews>
  <sheetFormatPr defaultColWidth="8.88333333333333" defaultRowHeight="13.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108</v>
      </c>
      <c r="C2" s="9">
        <v>9787030494788</v>
      </c>
      <c r="D2" s="10" t="s">
        <v>109</v>
      </c>
      <c r="E2" s="10" t="s">
        <v>110</v>
      </c>
      <c r="F2" s="10" t="s">
        <v>111</v>
      </c>
      <c r="G2" s="11">
        <v>59</v>
      </c>
      <c r="H2" s="11">
        <v>0.77</v>
      </c>
      <c r="I2" s="11">
        <f>G2*H2</f>
        <v>45.43</v>
      </c>
      <c r="J2" s="7" t="s">
        <v>132</v>
      </c>
    </row>
    <row r="3" s="1" customFormat="1" ht="19" customHeight="1" spans="1:10">
      <c r="A3" s="7" t="s">
        <v>10</v>
      </c>
      <c r="B3" s="8" t="s">
        <v>113</v>
      </c>
      <c r="C3" s="9">
        <v>9787040497878</v>
      </c>
      <c r="D3" s="10" t="s">
        <v>114</v>
      </c>
      <c r="E3" s="10" t="s">
        <v>115</v>
      </c>
      <c r="F3" s="10" t="s">
        <v>14</v>
      </c>
      <c r="G3" s="11">
        <v>41</v>
      </c>
      <c r="H3" s="11">
        <v>0.77</v>
      </c>
      <c r="I3" s="11">
        <f>G3*H3</f>
        <v>31.57</v>
      </c>
      <c r="J3" s="7" t="s">
        <v>132</v>
      </c>
    </row>
    <row r="4" s="1" customFormat="1" ht="19" customHeight="1" spans="1:10">
      <c r="A4" s="7" t="s">
        <v>10</v>
      </c>
      <c r="B4" s="8" t="s">
        <v>116</v>
      </c>
      <c r="C4" s="9">
        <v>9787040557930</v>
      </c>
      <c r="D4" s="10" t="s">
        <v>116</v>
      </c>
      <c r="E4" s="10" t="s">
        <v>117</v>
      </c>
      <c r="F4" s="10" t="s">
        <v>14</v>
      </c>
      <c r="G4" s="11">
        <v>55</v>
      </c>
      <c r="H4" s="11">
        <v>0.77</v>
      </c>
      <c r="I4" s="11">
        <f>G4*H4</f>
        <v>42.35</v>
      </c>
      <c r="J4" s="7" t="s">
        <v>132</v>
      </c>
    </row>
    <row r="5" s="1" customFormat="1" ht="19" customHeight="1" spans="1:10">
      <c r="A5" s="7" t="s">
        <v>10</v>
      </c>
      <c r="B5" s="8" t="s">
        <v>118</v>
      </c>
      <c r="C5" s="9">
        <v>9787810406055</v>
      </c>
      <c r="D5" s="10" t="s">
        <v>119</v>
      </c>
      <c r="E5" s="10" t="s">
        <v>120</v>
      </c>
      <c r="F5" s="10" t="s">
        <v>96</v>
      </c>
      <c r="G5" s="11">
        <v>28</v>
      </c>
      <c r="H5" s="11">
        <v>0.77</v>
      </c>
      <c r="I5" s="11">
        <f>G5*H5</f>
        <v>21.56</v>
      </c>
      <c r="J5" s="7" t="s">
        <v>132</v>
      </c>
    </row>
    <row r="6" s="1" customFormat="1" ht="19" customHeight="1" spans="1:10">
      <c r="A6" s="7" t="s">
        <v>10</v>
      </c>
      <c r="B6" s="8" t="s">
        <v>121</v>
      </c>
      <c r="C6" s="9">
        <v>9787040511475</v>
      </c>
      <c r="D6" s="10" t="s">
        <v>122</v>
      </c>
      <c r="E6" s="10" t="s">
        <v>123</v>
      </c>
      <c r="F6" s="10" t="s">
        <v>14</v>
      </c>
      <c r="G6" s="11">
        <v>58</v>
      </c>
      <c r="H6" s="11">
        <v>0.77</v>
      </c>
      <c r="I6" s="11">
        <f>G6*H6</f>
        <v>44.66</v>
      </c>
      <c r="J6" s="7" t="s">
        <v>132</v>
      </c>
    </row>
    <row r="7" s="1" customFormat="1" ht="19" customHeight="1" spans="1:10">
      <c r="A7" s="7" t="s">
        <v>10</v>
      </c>
      <c r="B7" s="8" t="s">
        <v>124</v>
      </c>
      <c r="C7" s="9">
        <v>9787040514223</v>
      </c>
      <c r="D7" s="10" t="s">
        <v>124</v>
      </c>
      <c r="E7" s="10" t="s">
        <v>125</v>
      </c>
      <c r="F7" s="10" t="s">
        <v>14</v>
      </c>
      <c r="G7" s="11">
        <v>65</v>
      </c>
      <c r="H7" s="11">
        <v>0.77</v>
      </c>
      <c r="I7" s="11">
        <f>G7*H7</f>
        <v>50.05</v>
      </c>
      <c r="J7" s="7" t="s">
        <v>132</v>
      </c>
    </row>
    <row r="8" s="1" customFormat="1" ht="19" customHeight="1" spans="1:10">
      <c r="A8" s="7" t="s">
        <v>10</v>
      </c>
      <c r="B8" s="8" t="s">
        <v>126</v>
      </c>
      <c r="C8" s="9">
        <v>9787111582854</v>
      </c>
      <c r="D8" s="10" t="s">
        <v>126</v>
      </c>
      <c r="E8" s="10" t="s">
        <v>127</v>
      </c>
      <c r="F8" s="10" t="s">
        <v>57</v>
      </c>
      <c r="G8" s="11">
        <v>48</v>
      </c>
      <c r="H8" s="11">
        <v>0.77</v>
      </c>
      <c r="I8" s="11">
        <f>G8*H8</f>
        <v>36.96</v>
      </c>
      <c r="J8" s="7" t="s">
        <v>132</v>
      </c>
    </row>
    <row r="9" s="1" customFormat="1" ht="19" customHeight="1" spans="1:10">
      <c r="A9" s="7" t="s">
        <v>10</v>
      </c>
      <c r="B9" s="8" t="s">
        <v>128</v>
      </c>
      <c r="C9" s="9">
        <v>9787302446453</v>
      </c>
      <c r="D9" s="10" t="s">
        <v>129</v>
      </c>
      <c r="E9" s="10" t="s">
        <v>130</v>
      </c>
      <c r="F9" s="10" t="s">
        <v>41</v>
      </c>
      <c r="G9" s="11">
        <v>59</v>
      </c>
      <c r="H9" s="11">
        <v>0.77</v>
      </c>
      <c r="I9" s="11">
        <f>G9*H9</f>
        <v>45.43</v>
      </c>
      <c r="J9" s="7" t="s">
        <v>132</v>
      </c>
    </row>
  </sheetData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A1" sqref="A1"/>
    </sheetView>
  </sheetViews>
  <sheetFormatPr defaultColWidth="8.88333333333333" defaultRowHeight="13.5" outlineLevelRow="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133</v>
      </c>
      <c r="C2" s="9">
        <v>9787030650771</v>
      </c>
      <c r="D2" s="10" t="s">
        <v>134</v>
      </c>
      <c r="E2" s="10" t="s">
        <v>135</v>
      </c>
      <c r="F2" s="10" t="s">
        <v>111</v>
      </c>
      <c r="G2" s="11">
        <v>45</v>
      </c>
      <c r="H2" s="11">
        <v>0.77</v>
      </c>
      <c r="I2" s="11">
        <f>G2*H2</f>
        <v>34.65</v>
      </c>
      <c r="J2" s="7" t="s">
        <v>136</v>
      </c>
    </row>
    <row r="3" s="1" customFormat="1" ht="19" customHeight="1" spans="1:10">
      <c r="A3" s="7" t="s">
        <v>10</v>
      </c>
      <c r="B3" s="8" t="s">
        <v>137</v>
      </c>
      <c r="C3" s="9">
        <v>9787121352454</v>
      </c>
      <c r="D3" s="10" t="s">
        <v>137</v>
      </c>
      <c r="E3" s="10" t="s">
        <v>138</v>
      </c>
      <c r="F3" s="10" t="s">
        <v>100</v>
      </c>
      <c r="G3" s="11">
        <v>69</v>
      </c>
      <c r="H3" s="11">
        <v>0.77</v>
      </c>
      <c r="I3" s="11">
        <f>G3*H3</f>
        <v>53.13</v>
      </c>
      <c r="J3" s="7" t="s">
        <v>136</v>
      </c>
    </row>
    <row r="4" s="1" customFormat="1" ht="19" customHeight="1" spans="1:10">
      <c r="A4" s="7" t="s">
        <v>10</v>
      </c>
      <c r="B4" s="8" t="s">
        <v>139</v>
      </c>
      <c r="C4" s="9">
        <v>9787302312628</v>
      </c>
      <c r="D4" s="10" t="s">
        <v>140</v>
      </c>
      <c r="E4" s="10" t="s">
        <v>141</v>
      </c>
      <c r="F4" s="10" t="s">
        <v>41</v>
      </c>
      <c r="G4" s="11">
        <v>25</v>
      </c>
      <c r="H4" s="11">
        <v>0.77</v>
      </c>
      <c r="I4" s="11">
        <f>G4*H4</f>
        <v>19.25</v>
      </c>
      <c r="J4" s="7" t="s">
        <v>136</v>
      </c>
    </row>
    <row r="5" s="1" customFormat="1" ht="19" customHeight="1" spans="1:10">
      <c r="A5" s="7" t="s">
        <v>10</v>
      </c>
      <c r="B5" s="8" t="s">
        <v>142</v>
      </c>
      <c r="C5" s="9">
        <v>9787111539759</v>
      </c>
      <c r="D5" s="10" t="s">
        <v>143</v>
      </c>
      <c r="E5" s="10" t="s">
        <v>144</v>
      </c>
      <c r="F5" s="10" t="s">
        <v>57</v>
      </c>
      <c r="G5" s="11">
        <v>49</v>
      </c>
      <c r="H5" s="11">
        <v>0.77</v>
      </c>
      <c r="I5" s="11">
        <f>G5*H5</f>
        <v>37.73</v>
      </c>
      <c r="J5" s="7" t="s">
        <v>136</v>
      </c>
    </row>
    <row r="6" s="1" customFormat="1" ht="19" customHeight="1" spans="1:10">
      <c r="A6" s="7" t="s">
        <v>10</v>
      </c>
      <c r="B6" s="8" t="s">
        <v>145</v>
      </c>
      <c r="C6" s="9">
        <v>9787121366901</v>
      </c>
      <c r="D6" s="10" t="s">
        <v>146</v>
      </c>
      <c r="E6" s="10" t="s">
        <v>147</v>
      </c>
      <c r="F6" s="10" t="s">
        <v>100</v>
      </c>
      <c r="G6" s="11">
        <v>69</v>
      </c>
      <c r="H6" s="11">
        <v>0.77</v>
      </c>
      <c r="I6" s="11">
        <f>G6*H6</f>
        <v>53.13</v>
      </c>
      <c r="J6" s="7" t="s">
        <v>136</v>
      </c>
    </row>
  </sheetData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A1" sqref="A1"/>
    </sheetView>
  </sheetViews>
  <sheetFormatPr defaultColWidth="8.88333333333333" defaultRowHeight="13.5" outlineLevelRow="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133</v>
      </c>
      <c r="C2" s="9">
        <v>9787030650771</v>
      </c>
      <c r="D2" s="10" t="s">
        <v>134</v>
      </c>
      <c r="E2" s="10" t="s">
        <v>135</v>
      </c>
      <c r="F2" s="10" t="s">
        <v>111</v>
      </c>
      <c r="G2" s="11">
        <v>45</v>
      </c>
      <c r="H2" s="11">
        <v>0.77</v>
      </c>
      <c r="I2" s="11">
        <f>G2*H2</f>
        <v>34.65</v>
      </c>
      <c r="J2" s="7" t="s">
        <v>148</v>
      </c>
    </row>
    <row r="3" s="1" customFormat="1" ht="19" customHeight="1" spans="1:10">
      <c r="A3" s="7" t="s">
        <v>10</v>
      </c>
      <c r="B3" s="8" t="s">
        <v>137</v>
      </c>
      <c r="C3" s="9">
        <v>9787121352454</v>
      </c>
      <c r="D3" s="10" t="s">
        <v>137</v>
      </c>
      <c r="E3" s="10" t="s">
        <v>138</v>
      </c>
      <c r="F3" s="10" t="s">
        <v>100</v>
      </c>
      <c r="G3" s="11">
        <v>69</v>
      </c>
      <c r="H3" s="11">
        <v>0.77</v>
      </c>
      <c r="I3" s="11">
        <f>G3*H3</f>
        <v>53.13</v>
      </c>
      <c r="J3" s="7" t="s">
        <v>148</v>
      </c>
    </row>
    <row r="4" s="1" customFormat="1" ht="19" customHeight="1" spans="1:10">
      <c r="A4" s="7" t="s">
        <v>10</v>
      </c>
      <c r="B4" s="8" t="s">
        <v>139</v>
      </c>
      <c r="C4" s="9">
        <v>9787302312628</v>
      </c>
      <c r="D4" s="10" t="s">
        <v>140</v>
      </c>
      <c r="E4" s="10" t="s">
        <v>141</v>
      </c>
      <c r="F4" s="10" t="s">
        <v>41</v>
      </c>
      <c r="G4" s="11">
        <v>25</v>
      </c>
      <c r="H4" s="11">
        <v>0.77</v>
      </c>
      <c r="I4" s="11">
        <f>G4*H4</f>
        <v>19.25</v>
      </c>
      <c r="J4" s="7" t="s">
        <v>148</v>
      </c>
    </row>
    <row r="5" s="1" customFormat="1" ht="19" customHeight="1" spans="1:10">
      <c r="A5" s="7" t="s">
        <v>10</v>
      </c>
      <c r="B5" s="8" t="s">
        <v>142</v>
      </c>
      <c r="C5" s="9">
        <v>9787111539759</v>
      </c>
      <c r="D5" s="10" t="s">
        <v>143</v>
      </c>
      <c r="E5" s="10" t="s">
        <v>144</v>
      </c>
      <c r="F5" s="10" t="s">
        <v>57</v>
      </c>
      <c r="G5" s="11">
        <v>49</v>
      </c>
      <c r="H5" s="11">
        <v>0.77</v>
      </c>
      <c r="I5" s="11">
        <f>G5*H5</f>
        <v>37.73</v>
      </c>
      <c r="J5" s="7" t="s">
        <v>148</v>
      </c>
    </row>
    <row r="6" s="1" customFormat="1" ht="19" customHeight="1" spans="1:10">
      <c r="A6" s="7" t="s">
        <v>10</v>
      </c>
      <c r="B6" s="8" t="s">
        <v>145</v>
      </c>
      <c r="C6" s="9">
        <v>9787121366901</v>
      </c>
      <c r="D6" s="10" t="s">
        <v>146</v>
      </c>
      <c r="E6" s="10" t="s">
        <v>147</v>
      </c>
      <c r="F6" s="10" t="s">
        <v>100</v>
      </c>
      <c r="G6" s="11">
        <v>69</v>
      </c>
      <c r="H6" s="11">
        <v>0.77</v>
      </c>
      <c r="I6" s="11">
        <f>G6*H6</f>
        <v>53.13</v>
      </c>
      <c r="J6" s="7" t="s">
        <v>148</v>
      </c>
    </row>
  </sheetData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8.88333333333333" defaultRowHeight="13.5" outlineLevelRow="6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149</v>
      </c>
      <c r="C2" s="9">
        <v>9787040196719</v>
      </c>
      <c r="D2" s="10" t="s">
        <v>150</v>
      </c>
      <c r="E2" s="10" t="s">
        <v>151</v>
      </c>
      <c r="F2" s="10" t="s">
        <v>14</v>
      </c>
      <c r="G2" s="11">
        <v>59.9</v>
      </c>
      <c r="H2" s="11">
        <v>0.77</v>
      </c>
      <c r="I2" s="11">
        <f>G2*H2</f>
        <v>46.123</v>
      </c>
      <c r="J2" s="7" t="s">
        <v>152</v>
      </c>
    </row>
    <row r="3" s="1" customFormat="1" ht="19" customHeight="1" spans="1:10">
      <c r="A3" s="7" t="s">
        <v>10</v>
      </c>
      <c r="B3" s="8" t="s">
        <v>23</v>
      </c>
      <c r="C3" s="18">
        <v>9771674678208</v>
      </c>
      <c r="D3" s="7" t="s">
        <v>24</v>
      </c>
      <c r="E3" s="7" t="s">
        <v>25</v>
      </c>
      <c r="F3" s="7" t="s">
        <v>26</v>
      </c>
      <c r="G3" s="19">
        <v>20</v>
      </c>
      <c r="H3" s="11">
        <v>1</v>
      </c>
      <c r="I3" s="11">
        <f>G3*H3</f>
        <v>20</v>
      </c>
      <c r="J3" s="7" t="s">
        <v>152</v>
      </c>
    </row>
    <row r="4" s="1" customFormat="1" ht="19" customHeight="1" spans="1:10">
      <c r="A4" s="12" t="s">
        <v>10</v>
      </c>
      <c r="B4" s="13" t="s">
        <v>27</v>
      </c>
      <c r="C4" s="20">
        <v>9787040494792</v>
      </c>
      <c r="D4" s="12" t="s">
        <v>28</v>
      </c>
      <c r="E4" s="12" t="s">
        <v>29</v>
      </c>
      <c r="F4" s="12" t="s">
        <v>14</v>
      </c>
      <c r="G4" s="16">
        <f>23+15</f>
        <v>38</v>
      </c>
      <c r="H4" s="17">
        <v>1</v>
      </c>
      <c r="I4" s="17">
        <f>G4*H4</f>
        <v>38</v>
      </c>
      <c r="J4" s="12" t="s">
        <v>152</v>
      </c>
    </row>
    <row r="5" s="1" customFormat="1" ht="19" customHeight="1" spans="1:10">
      <c r="A5" s="7" t="s">
        <v>10</v>
      </c>
      <c r="B5" s="8" t="s">
        <v>32</v>
      </c>
      <c r="C5" s="9">
        <v>9787040516609</v>
      </c>
      <c r="D5" s="10" t="s">
        <v>32</v>
      </c>
      <c r="E5" s="10" t="s">
        <v>33</v>
      </c>
      <c r="F5" s="10" t="s">
        <v>14</v>
      </c>
      <c r="G5" s="11">
        <v>49.8</v>
      </c>
      <c r="H5" s="11">
        <v>0.77</v>
      </c>
      <c r="I5" s="11">
        <f>G5*H5</f>
        <v>38.346</v>
      </c>
      <c r="J5" s="7" t="s">
        <v>152</v>
      </c>
    </row>
    <row r="6" s="1" customFormat="1" ht="19" customHeight="1" spans="1:10">
      <c r="A6" s="7" t="s">
        <v>10</v>
      </c>
      <c r="B6" s="8" t="s">
        <v>38</v>
      </c>
      <c r="C6" s="9">
        <v>9787302393443</v>
      </c>
      <c r="D6" s="10" t="s">
        <v>39</v>
      </c>
      <c r="E6" s="10" t="s">
        <v>40</v>
      </c>
      <c r="F6" s="10" t="s">
        <v>41</v>
      </c>
      <c r="G6" s="11">
        <v>25</v>
      </c>
      <c r="H6" s="11">
        <v>0.77</v>
      </c>
      <c r="I6" s="11">
        <f>G6*H6</f>
        <v>19.25</v>
      </c>
      <c r="J6" s="7" t="s">
        <v>152</v>
      </c>
    </row>
    <row r="7" s="1" customFormat="1" ht="19" customHeight="1" spans="1:10">
      <c r="A7" s="7" t="s">
        <v>10</v>
      </c>
      <c r="B7" s="8" t="s">
        <v>38</v>
      </c>
      <c r="C7" s="9">
        <v>9787302393450</v>
      </c>
      <c r="D7" s="10" t="s">
        <v>42</v>
      </c>
      <c r="E7" s="10" t="s">
        <v>43</v>
      </c>
      <c r="F7" s="10" t="s">
        <v>41</v>
      </c>
      <c r="G7" s="11">
        <v>49.8</v>
      </c>
      <c r="H7" s="11">
        <v>0.77</v>
      </c>
      <c r="I7" s="11">
        <f>G7*H7</f>
        <v>38.346</v>
      </c>
      <c r="J7" s="7" t="s">
        <v>152</v>
      </c>
    </row>
  </sheetData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8.88333333333333" defaultRowHeight="13.5" outlineLevelRow="6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149</v>
      </c>
      <c r="C2" s="9">
        <v>9787040196719</v>
      </c>
      <c r="D2" s="10" t="s">
        <v>150</v>
      </c>
      <c r="E2" s="10" t="s">
        <v>151</v>
      </c>
      <c r="F2" s="10" t="s">
        <v>14</v>
      </c>
      <c r="G2" s="11">
        <v>59.9</v>
      </c>
      <c r="H2" s="11">
        <v>0.77</v>
      </c>
      <c r="I2" s="11">
        <f>G2*H2</f>
        <v>46.123</v>
      </c>
      <c r="J2" s="7" t="s">
        <v>153</v>
      </c>
    </row>
    <row r="3" s="1" customFormat="1" ht="19" customHeight="1" spans="1:10">
      <c r="A3" s="7" t="s">
        <v>10</v>
      </c>
      <c r="B3" s="8" t="s">
        <v>23</v>
      </c>
      <c r="C3" s="18">
        <v>9771674678208</v>
      </c>
      <c r="D3" s="7" t="s">
        <v>24</v>
      </c>
      <c r="E3" s="7" t="s">
        <v>25</v>
      </c>
      <c r="F3" s="7" t="s">
        <v>26</v>
      </c>
      <c r="G3" s="19">
        <v>20</v>
      </c>
      <c r="H3" s="11">
        <v>1</v>
      </c>
      <c r="I3" s="11">
        <f>G3*H3</f>
        <v>20</v>
      </c>
      <c r="J3" s="7" t="s">
        <v>153</v>
      </c>
    </row>
    <row r="4" s="1" customFormat="1" ht="19" customHeight="1" spans="1:10">
      <c r="A4" s="12" t="s">
        <v>10</v>
      </c>
      <c r="B4" s="13" t="s">
        <v>27</v>
      </c>
      <c r="C4" s="20">
        <v>9787040494792</v>
      </c>
      <c r="D4" s="12" t="s">
        <v>28</v>
      </c>
      <c r="E4" s="12" t="s">
        <v>29</v>
      </c>
      <c r="F4" s="12" t="s">
        <v>14</v>
      </c>
      <c r="G4" s="16">
        <f>23+15</f>
        <v>38</v>
      </c>
      <c r="H4" s="17">
        <v>1</v>
      </c>
      <c r="I4" s="17">
        <f>G4*H4</f>
        <v>38</v>
      </c>
      <c r="J4" s="12" t="s">
        <v>153</v>
      </c>
    </row>
    <row r="5" s="1" customFormat="1" ht="19" customHeight="1" spans="1:10">
      <c r="A5" s="7" t="s">
        <v>10</v>
      </c>
      <c r="B5" s="8" t="s">
        <v>32</v>
      </c>
      <c r="C5" s="9">
        <v>9787040516609</v>
      </c>
      <c r="D5" s="10" t="s">
        <v>32</v>
      </c>
      <c r="E5" s="10" t="s">
        <v>33</v>
      </c>
      <c r="F5" s="10" t="s">
        <v>14</v>
      </c>
      <c r="G5" s="11">
        <v>49.8</v>
      </c>
      <c r="H5" s="11">
        <v>0.77</v>
      </c>
      <c r="I5" s="11">
        <f>G5*H5</f>
        <v>38.346</v>
      </c>
      <c r="J5" s="7" t="s">
        <v>153</v>
      </c>
    </row>
    <row r="6" s="1" customFormat="1" ht="19" customHeight="1" spans="1:10">
      <c r="A6" s="7" t="s">
        <v>10</v>
      </c>
      <c r="B6" s="8" t="s">
        <v>38</v>
      </c>
      <c r="C6" s="9">
        <v>9787302393443</v>
      </c>
      <c r="D6" s="10" t="s">
        <v>39</v>
      </c>
      <c r="E6" s="10" t="s">
        <v>40</v>
      </c>
      <c r="F6" s="10" t="s">
        <v>41</v>
      </c>
      <c r="G6" s="11">
        <v>25</v>
      </c>
      <c r="H6" s="11">
        <v>0.77</v>
      </c>
      <c r="I6" s="11">
        <f>G6*H6</f>
        <v>19.25</v>
      </c>
      <c r="J6" s="7" t="s">
        <v>153</v>
      </c>
    </row>
    <row r="7" s="1" customFormat="1" ht="19" customHeight="1" spans="1:10">
      <c r="A7" s="7" t="s">
        <v>10</v>
      </c>
      <c r="B7" s="8" t="s">
        <v>38</v>
      </c>
      <c r="C7" s="9">
        <v>9787302393450</v>
      </c>
      <c r="D7" s="10" t="s">
        <v>42</v>
      </c>
      <c r="E7" s="10" t="s">
        <v>43</v>
      </c>
      <c r="F7" s="10" t="s">
        <v>41</v>
      </c>
      <c r="G7" s="11">
        <v>49.8</v>
      </c>
      <c r="H7" s="11">
        <v>0.77</v>
      </c>
      <c r="I7" s="11">
        <f>G7*H7</f>
        <v>38.346</v>
      </c>
      <c r="J7" s="7" t="s">
        <v>153</v>
      </c>
    </row>
  </sheetData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8.88333333333333" defaultRowHeight="13.5" outlineLevelRow="6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149</v>
      </c>
      <c r="C2" s="9">
        <v>9787040196719</v>
      </c>
      <c r="D2" s="10" t="s">
        <v>150</v>
      </c>
      <c r="E2" s="10" t="s">
        <v>151</v>
      </c>
      <c r="F2" s="10" t="s">
        <v>14</v>
      </c>
      <c r="G2" s="11">
        <v>59.9</v>
      </c>
      <c r="H2" s="11">
        <v>0.77</v>
      </c>
      <c r="I2" s="11">
        <f>G2*H2</f>
        <v>46.123</v>
      </c>
      <c r="J2" s="7" t="s">
        <v>154</v>
      </c>
    </row>
    <row r="3" s="1" customFormat="1" ht="19" customHeight="1" spans="1:10">
      <c r="A3" s="7" t="s">
        <v>10</v>
      </c>
      <c r="B3" s="8" t="s">
        <v>23</v>
      </c>
      <c r="C3" s="18">
        <v>9771674678208</v>
      </c>
      <c r="D3" s="7" t="s">
        <v>24</v>
      </c>
      <c r="E3" s="7" t="s">
        <v>25</v>
      </c>
      <c r="F3" s="7" t="s">
        <v>26</v>
      </c>
      <c r="G3" s="19">
        <v>20</v>
      </c>
      <c r="H3" s="11">
        <v>1</v>
      </c>
      <c r="I3" s="11">
        <f>G3*H3</f>
        <v>20</v>
      </c>
      <c r="J3" s="7" t="s">
        <v>154</v>
      </c>
    </row>
    <row r="4" s="1" customFormat="1" ht="19" customHeight="1" spans="1:10">
      <c r="A4" s="12" t="s">
        <v>10</v>
      </c>
      <c r="B4" s="13" t="s">
        <v>27</v>
      </c>
      <c r="C4" s="20">
        <v>9787040494792</v>
      </c>
      <c r="D4" s="12" t="s">
        <v>28</v>
      </c>
      <c r="E4" s="12" t="s">
        <v>29</v>
      </c>
      <c r="F4" s="12" t="s">
        <v>14</v>
      </c>
      <c r="G4" s="16">
        <f>23+15</f>
        <v>38</v>
      </c>
      <c r="H4" s="17">
        <v>1</v>
      </c>
      <c r="I4" s="17">
        <f>G4*H4</f>
        <v>38</v>
      </c>
      <c r="J4" s="12" t="s">
        <v>154</v>
      </c>
    </row>
    <row r="5" s="1" customFormat="1" ht="19" customHeight="1" spans="1:10">
      <c r="A5" s="7" t="s">
        <v>10</v>
      </c>
      <c r="B5" s="8" t="s">
        <v>32</v>
      </c>
      <c r="C5" s="9">
        <v>9787040516609</v>
      </c>
      <c r="D5" s="10" t="s">
        <v>32</v>
      </c>
      <c r="E5" s="10" t="s">
        <v>33</v>
      </c>
      <c r="F5" s="10" t="s">
        <v>14</v>
      </c>
      <c r="G5" s="11">
        <v>49.8</v>
      </c>
      <c r="H5" s="11">
        <v>0.77</v>
      </c>
      <c r="I5" s="11">
        <f>G5*H5</f>
        <v>38.346</v>
      </c>
      <c r="J5" s="7" t="s">
        <v>154</v>
      </c>
    </row>
    <row r="6" s="1" customFormat="1" ht="19" customHeight="1" spans="1:10">
      <c r="A6" s="7" t="s">
        <v>10</v>
      </c>
      <c r="B6" s="8" t="s">
        <v>38</v>
      </c>
      <c r="C6" s="9">
        <v>9787302393443</v>
      </c>
      <c r="D6" s="10" t="s">
        <v>39</v>
      </c>
      <c r="E6" s="10" t="s">
        <v>40</v>
      </c>
      <c r="F6" s="10" t="s">
        <v>41</v>
      </c>
      <c r="G6" s="11">
        <v>25</v>
      </c>
      <c r="H6" s="11">
        <v>0.77</v>
      </c>
      <c r="I6" s="11">
        <f>G6*H6</f>
        <v>19.25</v>
      </c>
      <c r="J6" s="7" t="s">
        <v>154</v>
      </c>
    </row>
    <row r="7" s="1" customFormat="1" ht="19" customHeight="1" spans="1:10">
      <c r="A7" s="7" t="s">
        <v>10</v>
      </c>
      <c r="B7" s="8" t="s">
        <v>38</v>
      </c>
      <c r="C7" s="9">
        <v>9787302393450</v>
      </c>
      <c r="D7" s="10" t="s">
        <v>42</v>
      </c>
      <c r="E7" s="10" t="s">
        <v>43</v>
      </c>
      <c r="F7" s="10" t="s">
        <v>41</v>
      </c>
      <c r="G7" s="11">
        <v>49.8</v>
      </c>
      <c r="H7" s="11">
        <v>0.77</v>
      </c>
      <c r="I7" s="11">
        <f>G7*H7</f>
        <v>38.346</v>
      </c>
      <c r="J7" s="7" t="s">
        <v>154</v>
      </c>
    </row>
  </sheetData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8.88333333333333" defaultRowHeight="13.5" outlineLevelRow="6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155</v>
      </c>
      <c r="C2" s="9">
        <v>9787040196719</v>
      </c>
      <c r="D2" s="10" t="s">
        <v>150</v>
      </c>
      <c r="E2" s="10" t="s">
        <v>151</v>
      </c>
      <c r="F2" s="10" t="s">
        <v>14</v>
      </c>
      <c r="G2" s="11">
        <v>59.9</v>
      </c>
      <c r="H2" s="11">
        <v>0.77</v>
      </c>
      <c r="I2" s="11">
        <f>G2*H2</f>
        <v>46.123</v>
      </c>
      <c r="J2" s="7" t="s">
        <v>156</v>
      </c>
    </row>
    <row r="3" s="1" customFormat="1" ht="19" customHeight="1" spans="1:10">
      <c r="A3" s="7" t="s">
        <v>10</v>
      </c>
      <c r="B3" s="8" t="s">
        <v>23</v>
      </c>
      <c r="C3" s="18">
        <v>9771674678208</v>
      </c>
      <c r="D3" s="7" t="s">
        <v>24</v>
      </c>
      <c r="E3" s="7" t="s">
        <v>25</v>
      </c>
      <c r="F3" s="7" t="s">
        <v>26</v>
      </c>
      <c r="G3" s="19">
        <v>20</v>
      </c>
      <c r="H3" s="11">
        <v>1</v>
      </c>
      <c r="I3" s="11">
        <f>G3*H3</f>
        <v>20</v>
      </c>
      <c r="J3" s="7" t="s">
        <v>156</v>
      </c>
    </row>
    <row r="4" s="1" customFormat="1" ht="19" customHeight="1" spans="1:10">
      <c r="A4" s="12" t="s">
        <v>10</v>
      </c>
      <c r="B4" s="13" t="s">
        <v>27</v>
      </c>
      <c r="C4" s="20">
        <v>9787040494792</v>
      </c>
      <c r="D4" s="12" t="s">
        <v>28</v>
      </c>
      <c r="E4" s="12" t="s">
        <v>29</v>
      </c>
      <c r="F4" s="12" t="s">
        <v>14</v>
      </c>
      <c r="G4" s="16">
        <f>23+15</f>
        <v>38</v>
      </c>
      <c r="H4" s="17">
        <v>1</v>
      </c>
      <c r="I4" s="17">
        <f>G4*H4</f>
        <v>38</v>
      </c>
      <c r="J4" s="12" t="s">
        <v>156</v>
      </c>
    </row>
    <row r="5" s="1" customFormat="1" ht="19" customHeight="1" spans="1:10">
      <c r="A5" s="7" t="s">
        <v>10</v>
      </c>
      <c r="B5" s="8" t="s">
        <v>32</v>
      </c>
      <c r="C5" s="9">
        <v>9787040516609</v>
      </c>
      <c r="D5" s="10" t="s">
        <v>32</v>
      </c>
      <c r="E5" s="10" t="s">
        <v>33</v>
      </c>
      <c r="F5" s="10" t="s">
        <v>14</v>
      </c>
      <c r="G5" s="11">
        <v>49.8</v>
      </c>
      <c r="H5" s="11">
        <v>0.77</v>
      </c>
      <c r="I5" s="11">
        <f>G5*H5</f>
        <v>38.346</v>
      </c>
      <c r="J5" s="7" t="s">
        <v>156</v>
      </c>
    </row>
    <row r="6" s="1" customFormat="1" ht="19" customHeight="1" spans="1:10">
      <c r="A6" s="7" t="s">
        <v>10</v>
      </c>
      <c r="B6" s="8" t="s">
        <v>157</v>
      </c>
      <c r="C6" s="9">
        <v>9787302492252</v>
      </c>
      <c r="D6" s="10" t="s">
        <v>158</v>
      </c>
      <c r="E6" s="10" t="s">
        <v>159</v>
      </c>
      <c r="F6" s="10" t="s">
        <v>41</v>
      </c>
      <c r="G6" s="11">
        <v>59.8</v>
      </c>
      <c r="H6" s="11">
        <v>0.77</v>
      </c>
      <c r="I6" s="11">
        <f>G6*H6</f>
        <v>46.046</v>
      </c>
      <c r="J6" s="7" t="s">
        <v>156</v>
      </c>
    </row>
    <row r="7" s="1" customFormat="1" ht="19" customHeight="1" spans="1:10">
      <c r="A7" s="7" t="s">
        <v>10</v>
      </c>
      <c r="B7" s="8" t="s">
        <v>157</v>
      </c>
      <c r="C7" s="9">
        <v>9787302492344</v>
      </c>
      <c r="D7" s="10" t="s">
        <v>160</v>
      </c>
      <c r="E7" s="10" t="s">
        <v>159</v>
      </c>
      <c r="F7" s="10" t="s">
        <v>41</v>
      </c>
      <c r="G7" s="11">
        <v>29</v>
      </c>
      <c r="H7" s="11">
        <v>0.77</v>
      </c>
      <c r="I7" s="11">
        <f>G7*H7</f>
        <v>22.33</v>
      </c>
      <c r="J7" s="7" t="s">
        <v>156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A1" sqref="A1"/>
    </sheetView>
  </sheetViews>
  <sheetFormatPr defaultColWidth="8.88333333333333" defaultRowHeight="13.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11</v>
      </c>
      <c r="C2" s="9">
        <v>9787040397680</v>
      </c>
      <c r="D2" s="10" t="s">
        <v>12</v>
      </c>
      <c r="E2" s="10" t="s">
        <v>13</v>
      </c>
      <c r="F2" s="10" t="s">
        <v>14</v>
      </c>
      <c r="G2" s="11">
        <v>54</v>
      </c>
      <c r="H2" s="11">
        <v>0.77</v>
      </c>
      <c r="I2" s="11">
        <f>G2*H2</f>
        <v>41.58</v>
      </c>
      <c r="J2" s="7" t="s">
        <v>44</v>
      </c>
    </row>
    <row r="3" s="1" customFormat="1" ht="19" customHeight="1" spans="1:10">
      <c r="A3" s="7" t="s">
        <v>10</v>
      </c>
      <c r="B3" s="8" t="s">
        <v>16</v>
      </c>
      <c r="C3" s="9">
        <v>9787040504293</v>
      </c>
      <c r="D3" s="10" t="s">
        <v>17</v>
      </c>
      <c r="E3" s="10" t="s">
        <v>18</v>
      </c>
      <c r="F3" s="10" t="s">
        <v>14</v>
      </c>
      <c r="G3" s="11">
        <v>77</v>
      </c>
      <c r="H3" s="11">
        <v>0.77</v>
      </c>
      <c r="I3" s="11">
        <f>G3*H3</f>
        <v>59.29</v>
      </c>
      <c r="J3" s="7" t="s">
        <v>44</v>
      </c>
    </row>
    <row r="4" s="1" customFormat="1" ht="19" customHeight="1" spans="1:10">
      <c r="A4" s="7" t="s">
        <v>10</v>
      </c>
      <c r="B4" s="8" t="s">
        <v>19</v>
      </c>
      <c r="C4" s="18">
        <v>9787502060251</v>
      </c>
      <c r="D4" s="7" t="s">
        <v>20</v>
      </c>
      <c r="E4" s="7" t="s">
        <v>21</v>
      </c>
      <c r="F4" s="7" t="s">
        <v>22</v>
      </c>
      <c r="G4" s="19">
        <v>28</v>
      </c>
      <c r="H4" s="11">
        <v>0.77</v>
      </c>
      <c r="I4" s="11">
        <f>G4*H4</f>
        <v>21.56</v>
      </c>
      <c r="J4" s="7" t="s">
        <v>44</v>
      </c>
    </row>
    <row r="5" s="1" customFormat="1" ht="19" customHeight="1" spans="1:10">
      <c r="A5" s="7" t="s">
        <v>10</v>
      </c>
      <c r="B5" s="8" t="s">
        <v>23</v>
      </c>
      <c r="C5" s="18">
        <v>9771674678208</v>
      </c>
      <c r="D5" s="7" t="s">
        <v>24</v>
      </c>
      <c r="E5" s="7" t="s">
        <v>25</v>
      </c>
      <c r="F5" s="7" t="s">
        <v>26</v>
      </c>
      <c r="G5" s="19">
        <v>20</v>
      </c>
      <c r="H5" s="11">
        <v>1</v>
      </c>
      <c r="I5" s="11">
        <f>G5*H5</f>
        <v>20</v>
      </c>
      <c r="J5" s="7" t="s">
        <v>44</v>
      </c>
    </row>
    <row r="6" s="1" customFormat="1" ht="19" customHeight="1" spans="1:10">
      <c r="A6" s="12" t="s">
        <v>10</v>
      </c>
      <c r="B6" s="13" t="s">
        <v>27</v>
      </c>
      <c r="C6" s="20">
        <v>9787040494792</v>
      </c>
      <c r="D6" s="12" t="s">
        <v>28</v>
      </c>
      <c r="E6" s="12" t="s">
        <v>29</v>
      </c>
      <c r="F6" s="12" t="s">
        <v>14</v>
      </c>
      <c r="G6" s="16">
        <f>23+15</f>
        <v>38</v>
      </c>
      <c r="H6" s="17">
        <v>1</v>
      </c>
      <c r="I6" s="17">
        <f>G6*H6</f>
        <v>38</v>
      </c>
      <c r="J6" s="12" t="s">
        <v>44</v>
      </c>
    </row>
    <row r="7" s="1" customFormat="1" ht="19" customHeight="1" spans="1:10">
      <c r="A7" s="7" t="s">
        <v>10</v>
      </c>
      <c r="B7" s="8" t="s">
        <v>30</v>
      </c>
      <c r="C7" s="9">
        <v>9787040506730</v>
      </c>
      <c r="D7" s="10" t="s">
        <v>30</v>
      </c>
      <c r="E7" s="10" t="s">
        <v>31</v>
      </c>
      <c r="F7" s="10" t="s">
        <v>14</v>
      </c>
      <c r="G7" s="11">
        <v>55</v>
      </c>
      <c r="H7" s="11">
        <v>0.77</v>
      </c>
      <c r="I7" s="11">
        <f>G7*H7</f>
        <v>42.35</v>
      </c>
      <c r="J7" s="7" t="s">
        <v>44</v>
      </c>
    </row>
    <row r="8" s="1" customFormat="1" ht="19" customHeight="1" spans="1:10">
      <c r="A8" s="7" t="s">
        <v>10</v>
      </c>
      <c r="B8" s="8" t="s">
        <v>32</v>
      </c>
      <c r="C8" s="9">
        <v>9787040516609</v>
      </c>
      <c r="D8" s="10" t="s">
        <v>32</v>
      </c>
      <c r="E8" s="10" t="s">
        <v>33</v>
      </c>
      <c r="F8" s="10" t="s">
        <v>14</v>
      </c>
      <c r="G8" s="11">
        <v>49.8</v>
      </c>
      <c r="H8" s="11">
        <v>0.77</v>
      </c>
      <c r="I8" s="11">
        <f>G8*H8</f>
        <v>38.346</v>
      </c>
      <c r="J8" s="7" t="s">
        <v>44</v>
      </c>
    </row>
    <row r="9" s="1" customFormat="1" ht="19" customHeight="1" spans="1:10">
      <c r="A9" s="12" t="s">
        <v>10</v>
      </c>
      <c r="B9" s="13" t="s">
        <v>34</v>
      </c>
      <c r="C9" s="20">
        <v>9787122275004</v>
      </c>
      <c r="D9" s="12" t="s">
        <v>35</v>
      </c>
      <c r="E9" s="12" t="s">
        <v>36</v>
      </c>
      <c r="F9" s="12" t="s">
        <v>37</v>
      </c>
      <c r="G9" s="16">
        <f>35+15</f>
        <v>50</v>
      </c>
      <c r="H9" s="17">
        <v>0.77</v>
      </c>
      <c r="I9" s="17">
        <f>G9*H9</f>
        <v>38.5</v>
      </c>
      <c r="J9" s="12" t="s">
        <v>44</v>
      </c>
    </row>
    <row r="10" s="1" customFormat="1" ht="19" customHeight="1" spans="1:10">
      <c r="A10" s="7" t="s">
        <v>10</v>
      </c>
      <c r="B10" s="8" t="s">
        <v>38</v>
      </c>
      <c r="C10" s="9">
        <v>9787302393443</v>
      </c>
      <c r="D10" s="10" t="s">
        <v>39</v>
      </c>
      <c r="E10" s="10" t="s">
        <v>40</v>
      </c>
      <c r="F10" s="10" t="s">
        <v>41</v>
      </c>
      <c r="G10" s="11">
        <v>25</v>
      </c>
      <c r="H10" s="11">
        <v>0.77</v>
      </c>
      <c r="I10" s="11">
        <f>G10*H10</f>
        <v>19.25</v>
      </c>
      <c r="J10" s="7" t="s">
        <v>44</v>
      </c>
    </row>
    <row r="11" s="1" customFormat="1" ht="19" customHeight="1" spans="1:10">
      <c r="A11" s="7" t="s">
        <v>10</v>
      </c>
      <c r="B11" s="8" t="s">
        <v>38</v>
      </c>
      <c r="C11" s="9">
        <v>9787302393450</v>
      </c>
      <c r="D11" s="10" t="s">
        <v>42</v>
      </c>
      <c r="E11" s="10" t="s">
        <v>43</v>
      </c>
      <c r="F11" s="10" t="s">
        <v>41</v>
      </c>
      <c r="G11" s="11">
        <v>49.8</v>
      </c>
      <c r="H11" s="11">
        <v>0.77</v>
      </c>
      <c r="I11" s="11">
        <f>G11*H11</f>
        <v>38.346</v>
      </c>
      <c r="J11" s="7" t="s">
        <v>44</v>
      </c>
    </row>
  </sheetData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A1" sqref="A1"/>
    </sheetView>
  </sheetViews>
  <sheetFormatPr defaultColWidth="8.88333333333333" defaultRowHeight="13.5" outlineLevelRow="7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149</v>
      </c>
      <c r="C2" s="9">
        <v>9787040196719</v>
      </c>
      <c r="D2" s="10" t="s">
        <v>150</v>
      </c>
      <c r="E2" s="10" t="s">
        <v>151</v>
      </c>
      <c r="F2" s="10" t="s">
        <v>14</v>
      </c>
      <c r="G2" s="11">
        <v>59.9</v>
      </c>
      <c r="H2" s="11">
        <v>0.77</v>
      </c>
      <c r="I2" s="11">
        <f>G2*H2</f>
        <v>46.123</v>
      </c>
      <c r="J2" s="7" t="s">
        <v>161</v>
      </c>
    </row>
    <row r="3" s="1" customFormat="1" ht="19" customHeight="1" spans="1:10">
      <c r="A3" s="7" t="s">
        <v>10</v>
      </c>
      <c r="B3" s="8" t="s">
        <v>162</v>
      </c>
      <c r="C3" s="9">
        <v>9787040504811</v>
      </c>
      <c r="D3" s="10" t="s">
        <v>162</v>
      </c>
      <c r="E3" s="10" t="s">
        <v>163</v>
      </c>
      <c r="F3" s="10" t="s">
        <v>14</v>
      </c>
      <c r="G3" s="11">
        <v>28.9</v>
      </c>
      <c r="H3" s="11">
        <v>0.77</v>
      </c>
      <c r="I3" s="11">
        <f>G3*H3</f>
        <v>22.253</v>
      </c>
      <c r="J3" s="7" t="s">
        <v>161</v>
      </c>
    </row>
    <row r="4" s="1" customFormat="1" ht="19" customHeight="1" spans="1:10">
      <c r="A4" s="7" t="s">
        <v>10</v>
      </c>
      <c r="B4" s="8" t="s">
        <v>23</v>
      </c>
      <c r="C4" s="18">
        <v>9771674678208</v>
      </c>
      <c r="D4" s="7" t="s">
        <v>24</v>
      </c>
      <c r="E4" s="7" t="s">
        <v>25</v>
      </c>
      <c r="F4" s="7" t="s">
        <v>26</v>
      </c>
      <c r="G4" s="19">
        <v>20</v>
      </c>
      <c r="H4" s="11">
        <v>1</v>
      </c>
      <c r="I4" s="11">
        <f>G4*H4</f>
        <v>20</v>
      </c>
      <c r="J4" s="7" t="s">
        <v>161</v>
      </c>
    </row>
    <row r="5" s="1" customFormat="1" ht="19" customHeight="1" spans="1:10">
      <c r="A5" s="12" t="s">
        <v>10</v>
      </c>
      <c r="B5" s="13" t="s">
        <v>27</v>
      </c>
      <c r="C5" s="20">
        <v>9787040494792</v>
      </c>
      <c r="D5" s="12" t="s">
        <v>28</v>
      </c>
      <c r="E5" s="12" t="s">
        <v>29</v>
      </c>
      <c r="F5" s="12" t="s">
        <v>14</v>
      </c>
      <c r="G5" s="16">
        <f>23+15</f>
        <v>38</v>
      </c>
      <c r="H5" s="17">
        <v>1</v>
      </c>
      <c r="I5" s="17">
        <f>G5*H5</f>
        <v>38</v>
      </c>
      <c r="J5" s="12" t="s">
        <v>161</v>
      </c>
    </row>
    <row r="6" s="1" customFormat="1" ht="19" customHeight="1" spans="1:10">
      <c r="A6" s="7" t="s">
        <v>10</v>
      </c>
      <c r="B6" s="8" t="s">
        <v>32</v>
      </c>
      <c r="C6" s="9">
        <v>9787040516609</v>
      </c>
      <c r="D6" s="10" t="s">
        <v>32</v>
      </c>
      <c r="E6" s="10" t="s">
        <v>33</v>
      </c>
      <c r="F6" s="10" t="s">
        <v>14</v>
      </c>
      <c r="G6" s="11">
        <v>49.8</v>
      </c>
      <c r="H6" s="11">
        <v>0.77</v>
      </c>
      <c r="I6" s="11">
        <f>G6*H6</f>
        <v>38.346</v>
      </c>
      <c r="J6" s="7" t="s">
        <v>161</v>
      </c>
    </row>
    <row r="7" s="1" customFormat="1" ht="19" customHeight="1" spans="1:10">
      <c r="A7" s="7" t="s">
        <v>10</v>
      </c>
      <c r="B7" s="8" t="s">
        <v>38</v>
      </c>
      <c r="C7" s="9">
        <v>9787302393443</v>
      </c>
      <c r="D7" s="10" t="s">
        <v>39</v>
      </c>
      <c r="E7" s="10" t="s">
        <v>40</v>
      </c>
      <c r="F7" s="10" t="s">
        <v>41</v>
      </c>
      <c r="G7" s="11">
        <v>25</v>
      </c>
      <c r="H7" s="11">
        <v>0.77</v>
      </c>
      <c r="I7" s="11">
        <f>G7*H7</f>
        <v>19.25</v>
      </c>
      <c r="J7" s="7" t="s">
        <v>161</v>
      </c>
    </row>
    <row r="8" s="1" customFormat="1" ht="19" customHeight="1" spans="1:10">
      <c r="A8" s="7" t="s">
        <v>10</v>
      </c>
      <c r="B8" s="8" t="s">
        <v>38</v>
      </c>
      <c r="C8" s="9">
        <v>9787302393450</v>
      </c>
      <c r="D8" s="10" t="s">
        <v>42</v>
      </c>
      <c r="E8" s="10" t="s">
        <v>43</v>
      </c>
      <c r="F8" s="10" t="s">
        <v>41</v>
      </c>
      <c r="G8" s="11">
        <v>49.8</v>
      </c>
      <c r="H8" s="11">
        <v>0.77</v>
      </c>
      <c r="I8" s="11">
        <f>G8*H8</f>
        <v>38.346</v>
      </c>
      <c r="J8" s="7" t="s">
        <v>161</v>
      </c>
    </row>
  </sheetData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A1" sqref="A1"/>
    </sheetView>
  </sheetViews>
  <sheetFormatPr defaultColWidth="8.88333333333333" defaultRowHeight="13.5" outlineLevelRow="7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149</v>
      </c>
      <c r="C2" s="9">
        <v>9787040196719</v>
      </c>
      <c r="D2" s="10" t="s">
        <v>150</v>
      </c>
      <c r="E2" s="10" t="s">
        <v>151</v>
      </c>
      <c r="F2" s="10" t="s">
        <v>14</v>
      </c>
      <c r="G2" s="11">
        <v>59.9</v>
      </c>
      <c r="H2" s="11">
        <v>0.77</v>
      </c>
      <c r="I2" s="11">
        <f>G2*H2</f>
        <v>46.123</v>
      </c>
      <c r="J2" s="7" t="s">
        <v>164</v>
      </c>
    </row>
    <row r="3" s="1" customFormat="1" ht="19" customHeight="1" spans="1:10">
      <c r="A3" s="7" t="s">
        <v>10</v>
      </c>
      <c r="B3" s="8" t="s">
        <v>162</v>
      </c>
      <c r="C3" s="9">
        <v>9787040504811</v>
      </c>
      <c r="D3" s="10" t="s">
        <v>162</v>
      </c>
      <c r="E3" s="10" t="s">
        <v>163</v>
      </c>
      <c r="F3" s="10" t="s">
        <v>14</v>
      </c>
      <c r="G3" s="11">
        <v>28.9</v>
      </c>
      <c r="H3" s="11">
        <v>0.77</v>
      </c>
      <c r="I3" s="11">
        <f>G3*H3</f>
        <v>22.253</v>
      </c>
      <c r="J3" s="7" t="s">
        <v>164</v>
      </c>
    </row>
    <row r="4" s="1" customFormat="1" ht="19" customHeight="1" spans="1:10">
      <c r="A4" s="7" t="s">
        <v>10</v>
      </c>
      <c r="B4" s="8" t="s">
        <v>23</v>
      </c>
      <c r="C4" s="18">
        <v>9771674678208</v>
      </c>
      <c r="D4" s="7" t="s">
        <v>24</v>
      </c>
      <c r="E4" s="7" t="s">
        <v>25</v>
      </c>
      <c r="F4" s="7" t="s">
        <v>26</v>
      </c>
      <c r="G4" s="19">
        <v>20</v>
      </c>
      <c r="H4" s="11">
        <v>1</v>
      </c>
      <c r="I4" s="11">
        <f>G4*H4</f>
        <v>20</v>
      </c>
      <c r="J4" s="7" t="s">
        <v>164</v>
      </c>
    </row>
    <row r="5" s="1" customFormat="1" ht="19" customHeight="1" spans="1:10">
      <c r="A5" s="12" t="s">
        <v>10</v>
      </c>
      <c r="B5" s="13" t="s">
        <v>27</v>
      </c>
      <c r="C5" s="20">
        <v>9787040494792</v>
      </c>
      <c r="D5" s="12" t="s">
        <v>28</v>
      </c>
      <c r="E5" s="12" t="s">
        <v>29</v>
      </c>
      <c r="F5" s="12" t="s">
        <v>14</v>
      </c>
      <c r="G5" s="16">
        <f>23+15</f>
        <v>38</v>
      </c>
      <c r="H5" s="17">
        <v>1</v>
      </c>
      <c r="I5" s="17">
        <f>G5*H5</f>
        <v>38</v>
      </c>
      <c r="J5" s="12" t="s">
        <v>164</v>
      </c>
    </row>
    <row r="6" s="1" customFormat="1" ht="19" customHeight="1" spans="1:10">
      <c r="A6" s="7" t="s">
        <v>10</v>
      </c>
      <c r="B6" s="8" t="s">
        <v>32</v>
      </c>
      <c r="C6" s="9">
        <v>9787040516609</v>
      </c>
      <c r="D6" s="10" t="s">
        <v>32</v>
      </c>
      <c r="E6" s="10" t="s">
        <v>33</v>
      </c>
      <c r="F6" s="10" t="s">
        <v>14</v>
      </c>
      <c r="G6" s="11">
        <v>49.8</v>
      </c>
      <c r="H6" s="11">
        <v>0.77</v>
      </c>
      <c r="I6" s="11">
        <f>G6*H6</f>
        <v>38.346</v>
      </c>
      <c r="J6" s="7" t="s">
        <v>164</v>
      </c>
    </row>
    <row r="7" s="1" customFormat="1" ht="19" customHeight="1" spans="1:10">
      <c r="A7" s="7" t="s">
        <v>10</v>
      </c>
      <c r="B7" s="8" t="s">
        <v>38</v>
      </c>
      <c r="C7" s="9">
        <v>9787302393443</v>
      </c>
      <c r="D7" s="10" t="s">
        <v>39</v>
      </c>
      <c r="E7" s="10" t="s">
        <v>40</v>
      </c>
      <c r="F7" s="10" t="s">
        <v>41</v>
      </c>
      <c r="G7" s="11">
        <v>25</v>
      </c>
      <c r="H7" s="11">
        <v>0.77</v>
      </c>
      <c r="I7" s="11">
        <f>G7*H7</f>
        <v>19.25</v>
      </c>
      <c r="J7" s="7" t="s">
        <v>164</v>
      </c>
    </row>
    <row r="8" s="1" customFormat="1" ht="19" customHeight="1" spans="1:10">
      <c r="A8" s="7" t="s">
        <v>10</v>
      </c>
      <c r="B8" s="8" t="s">
        <v>38</v>
      </c>
      <c r="C8" s="9">
        <v>9787302393450</v>
      </c>
      <c r="D8" s="10" t="s">
        <v>42</v>
      </c>
      <c r="E8" s="10" t="s">
        <v>43</v>
      </c>
      <c r="F8" s="10" t="s">
        <v>41</v>
      </c>
      <c r="G8" s="11">
        <v>49.8</v>
      </c>
      <c r="H8" s="11">
        <v>0.77</v>
      </c>
      <c r="I8" s="11">
        <f>G8*H8</f>
        <v>38.346</v>
      </c>
      <c r="J8" s="7" t="s">
        <v>164</v>
      </c>
    </row>
  </sheetData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A1" sqref="A1"/>
    </sheetView>
  </sheetViews>
  <sheetFormatPr defaultColWidth="8.88333333333333" defaultRowHeight="13.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7" t="s">
        <v>165</v>
      </c>
      <c r="C2" s="9">
        <v>9787040497878</v>
      </c>
      <c r="D2" s="10" t="s">
        <v>114</v>
      </c>
      <c r="E2" s="10" t="s">
        <v>115</v>
      </c>
      <c r="F2" s="10" t="s">
        <v>14</v>
      </c>
      <c r="G2" s="11">
        <v>41</v>
      </c>
      <c r="H2" s="11">
        <v>0.77</v>
      </c>
      <c r="I2" s="11">
        <f>G2*H2</f>
        <v>31.57</v>
      </c>
      <c r="J2" s="7" t="s">
        <v>166</v>
      </c>
    </row>
    <row r="3" s="1" customFormat="1" ht="19" customHeight="1" spans="1:10">
      <c r="A3" s="7" t="s">
        <v>10</v>
      </c>
      <c r="B3" s="7" t="s">
        <v>165</v>
      </c>
      <c r="C3" s="9">
        <v>9787040557930</v>
      </c>
      <c r="D3" s="10" t="s">
        <v>116</v>
      </c>
      <c r="E3" s="10" t="s">
        <v>117</v>
      </c>
      <c r="F3" s="10" t="s">
        <v>14</v>
      </c>
      <c r="G3" s="11">
        <v>55</v>
      </c>
      <c r="H3" s="11">
        <v>0.77</v>
      </c>
      <c r="I3" s="11">
        <f>G3*H3</f>
        <v>42.35</v>
      </c>
      <c r="J3" s="7" t="s">
        <v>166</v>
      </c>
    </row>
    <row r="4" s="1" customFormat="1" ht="19" customHeight="1" spans="1:10">
      <c r="A4" s="7" t="s">
        <v>10</v>
      </c>
      <c r="B4" s="8" t="s">
        <v>122</v>
      </c>
      <c r="C4" s="9">
        <v>9787302387718</v>
      </c>
      <c r="D4" s="10" t="s">
        <v>122</v>
      </c>
      <c r="E4" s="10" t="s">
        <v>167</v>
      </c>
      <c r="F4" s="10" t="s">
        <v>41</v>
      </c>
      <c r="G4" s="11">
        <v>66</v>
      </c>
      <c r="H4" s="11">
        <v>0.77</v>
      </c>
      <c r="I4" s="11">
        <f>G4*H4</f>
        <v>50.82</v>
      </c>
      <c r="J4" s="7" t="s">
        <v>166</v>
      </c>
    </row>
    <row r="5" s="1" customFormat="1" ht="19" customHeight="1" spans="1:10">
      <c r="A5" s="7" t="s">
        <v>10</v>
      </c>
      <c r="B5" s="8" t="s">
        <v>168</v>
      </c>
      <c r="C5" s="9">
        <v>9787302556619</v>
      </c>
      <c r="D5" s="10" t="s">
        <v>169</v>
      </c>
      <c r="E5" s="10" t="s">
        <v>170</v>
      </c>
      <c r="F5" s="10" t="s">
        <v>41</v>
      </c>
      <c r="G5" s="11">
        <v>39.8</v>
      </c>
      <c r="H5" s="11">
        <v>0.77</v>
      </c>
      <c r="I5" s="11">
        <f>G5*H5</f>
        <v>30.646</v>
      </c>
      <c r="J5" s="7" t="s">
        <v>166</v>
      </c>
    </row>
    <row r="6" s="1" customFormat="1" ht="19" customHeight="1" spans="1:10">
      <c r="A6" s="7" t="s">
        <v>10</v>
      </c>
      <c r="B6" s="8" t="s">
        <v>124</v>
      </c>
      <c r="C6" s="9">
        <v>9787040514223</v>
      </c>
      <c r="D6" s="10" t="s">
        <v>124</v>
      </c>
      <c r="E6" s="10" t="s">
        <v>125</v>
      </c>
      <c r="F6" s="10" t="s">
        <v>14</v>
      </c>
      <c r="G6" s="11">
        <v>65</v>
      </c>
      <c r="H6" s="11">
        <v>0.77</v>
      </c>
      <c r="I6" s="11">
        <f>G6*H6</f>
        <v>50.05</v>
      </c>
      <c r="J6" s="7" t="s">
        <v>166</v>
      </c>
    </row>
    <row r="7" s="1" customFormat="1" ht="19" customHeight="1" spans="1:10">
      <c r="A7" s="7" t="s">
        <v>10</v>
      </c>
      <c r="B7" s="8" t="s">
        <v>171</v>
      </c>
      <c r="C7" s="9">
        <v>9787111534150</v>
      </c>
      <c r="D7" s="10" t="s">
        <v>171</v>
      </c>
      <c r="E7" s="10" t="s">
        <v>172</v>
      </c>
      <c r="F7" s="10" t="s">
        <v>57</v>
      </c>
      <c r="G7" s="11">
        <v>49.8</v>
      </c>
      <c r="H7" s="11">
        <v>0.77</v>
      </c>
      <c r="I7" s="11">
        <f>G7*H7</f>
        <v>38.346</v>
      </c>
      <c r="J7" s="7" t="s">
        <v>166</v>
      </c>
    </row>
    <row r="8" s="1" customFormat="1" ht="19" customHeight="1" spans="1:10">
      <c r="A8" s="7" t="s">
        <v>10</v>
      </c>
      <c r="B8" s="8" t="s">
        <v>173</v>
      </c>
      <c r="C8" s="9">
        <v>9787115399236</v>
      </c>
      <c r="D8" s="10" t="s">
        <v>174</v>
      </c>
      <c r="E8" s="10" t="s">
        <v>175</v>
      </c>
      <c r="F8" s="10" t="s">
        <v>176</v>
      </c>
      <c r="G8" s="11">
        <v>39.8</v>
      </c>
      <c r="H8" s="11">
        <v>0.77</v>
      </c>
      <c r="I8" s="11">
        <f>G8*H8</f>
        <v>30.646</v>
      </c>
      <c r="J8" s="7" t="s">
        <v>166</v>
      </c>
    </row>
    <row r="9" s="1" customFormat="1" ht="19" customHeight="1" spans="1:10">
      <c r="A9" s="7" t="s">
        <v>10</v>
      </c>
      <c r="B9" s="8" t="s">
        <v>177</v>
      </c>
      <c r="C9" s="9">
        <v>9787121329258</v>
      </c>
      <c r="D9" s="10" t="s">
        <v>178</v>
      </c>
      <c r="E9" s="10" t="s">
        <v>179</v>
      </c>
      <c r="F9" s="10" t="s">
        <v>100</v>
      </c>
      <c r="G9" s="11">
        <v>58</v>
      </c>
      <c r="H9" s="11">
        <v>0.77</v>
      </c>
      <c r="I9" s="11">
        <f>G9*H9</f>
        <v>44.66</v>
      </c>
      <c r="J9" s="7" t="s">
        <v>166</v>
      </c>
    </row>
    <row r="10" s="1" customFormat="1" ht="19" customHeight="1" spans="1:10">
      <c r="A10" s="7" t="s">
        <v>10</v>
      </c>
      <c r="B10" s="8" t="s">
        <v>180</v>
      </c>
      <c r="C10" s="9">
        <v>9787302552093</v>
      </c>
      <c r="D10" s="10" t="s">
        <v>181</v>
      </c>
      <c r="E10" s="10" t="s">
        <v>182</v>
      </c>
      <c r="F10" s="10" t="s">
        <v>41</v>
      </c>
      <c r="G10" s="11">
        <v>38</v>
      </c>
      <c r="H10" s="11">
        <v>0.77</v>
      </c>
      <c r="I10" s="11">
        <f>G10*H10</f>
        <v>29.26</v>
      </c>
      <c r="J10" s="7" t="s">
        <v>166</v>
      </c>
    </row>
  </sheetData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8.88333333333333" defaultRowHeight="13.5" outlineLevelRow="6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183</v>
      </c>
      <c r="C2" s="9">
        <v>9787111194194</v>
      </c>
      <c r="D2" s="10" t="s">
        <v>184</v>
      </c>
      <c r="E2" s="10" t="s">
        <v>185</v>
      </c>
      <c r="F2" s="10" t="s">
        <v>57</v>
      </c>
      <c r="G2" s="11">
        <v>35</v>
      </c>
      <c r="H2" s="11">
        <v>0.77</v>
      </c>
      <c r="I2" s="11">
        <f>G2*H2</f>
        <v>26.95</v>
      </c>
      <c r="J2" s="7" t="s">
        <v>186</v>
      </c>
    </row>
    <row r="3" s="1" customFormat="1" ht="19" customHeight="1" spans="1:10">
      <c r="A3" s="7" t="s">
        <v>10</v>
      </c>
      <c r="B3" s="8" t="s">
        <v>187</v>
      </c>
      <c r="C3" s="9">
        <v>9787111522225</v>
      </c>
      <c r="D3" s="10" t="s">
        <v>187</v>
      </c>
      <c r="E3" s="10" t="s">
        <v>188</v>
      </c>
      <c r="F3" s="10" t="s">
        <v>57</v>
      </c>
      <c r="G3" s="11">
        <v>48</v>
      </c>
      <c r="H3" s="11">
        <v>0.77</v>
      </c>
      <c r="I3" s="11">
        <f>G3*H3</f>
        <v>36.96</v>
      </c>
      <c r="J3" s="7" t="s">
        <v>186</v>
      </c>
    </row>
    <row r="4" s="1" customFormat="1" ht="19" customHeight="1" spans="1:10">
      <c r="A4" s="7" t="s">
        <v>10</v>
      </c>
      <c r="B4" s="8" t="s">
        <v>77</v>
      </c>
      <c r="C4" s="9">
        <v>9787302475033</v>
      </c>
      <c r="D4" s="10" t="s">
        <v>78</v>
      </c>
      <c r="E4" s="10" t="s">
        <v>79</v>
      </c>
      <c r="F4" s="10" t="s">
        <v>41</v>
      </c>
      <c r="G4" s="11">
        <v>39</v>
      </c>
      <c r="H4" s="11">
        <v>0.77</v>
      </c>
      <c r="I4" s="11">
        <f>G4*H4</f>
        <v>30.03</v>
      </c>
      <c r="J4" s="7" t="s">
        <v>186</v>
      </c>
    </row>
    <row r="5" s="1" customFormat="1" ht="19" customHeight="1" spans="1:10">
      <c r="A5" s="7" t="s">
        <v>10</v>
      </c>
      <c r="B5" s="8" t="s">
        <v>189</v>
      </c>
      <c r="C5" s="18">
        <v>9787502058821</v>
      </c>
      <c r="D5" s="7" t="s">
        <v>59</v>
      </c>
      <c r="E5" s="7" t="s">
        <v>60</v>
      </c>
      <c r="F5" s="7" t="s">
        <v>22</v>
      </c>
      <c r="G5" s="19">
        <v>46</v>
      </c>
      <c r="H5" s="11">
        <v>0.77</v>
      </c>
      <c r="I5" s="11">
        <f>G5*H5</f>
        <v>35.42</v>
      </c>
      <c r="J5" s="7" t="s">
        <v>186</v>
      </c>
    </row>
    <row r="6" s="1" customFormat="1" ht="19" customHeight="1" spans="1:10">
      <c r="A6" s="7" t="s">
        <v>10</v>
      </c>
      <c r="B6" s="8" t="s">
        <v>190</v>
      </c>
      <c r="C6" s="25">
        <v>9787560960494</v>
      </c>
      <c r="D6" s="10" t="s">
        <v>190</v>
      </c>
      <c r="E6" s="10" t="s">
        <v>191</v>
      </c>
      <c r="F6" s="10" t="s">
        <v>192</v>
      </c>
      <c r="G6" s="11">
        <v>39.8</v>
      </c>
      <c r="H6" s="11">
        <v>0.77</v>
      </c>
      <c r="I6" s="11">
        <f>G6*H6</f>
        <v>30.646</v>
      </c>
      <c r="J6" s="7" t="s">
        <v>186</v>
      </c>
    </row>
    <row r="7" s="1" customFormat="1" ht="19" customHeight="1" spans="1:10">
      <c r="A7" s="7" t="s">
        <v>10</v>
      </c>
      <c r="B7" s="8" t="s">
        <v>193</v>
      </c>
      <c r="C7" s="9">
        <v>9787302378990</v>
      </c>
      <c r="D7" s="10" t="s">
        <v>193</v>
      </c>
      <c r="E7" s="10" t="s">
        <v>194</v>
      </c>
      <c r="F7" s="10" t="s">
        <v>41</v>
      </c>
      <c r="G7" s="11">
        <v>49.8</v>
      </c>
      <c r="H7" s="11">
        <v>0.77</v>
      </c>
      <c r="I7" s="11">
        <f>G7*H7</f>
        <v>38.346</v>
      </c>
      <c r="J7" s="7" t="s">
        <v>186</v>
      </c>
    </row>
  </sheetData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8.88333333333333" defaultRowHeight="13.5" outlineLevelRow="6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183</v>
      </c>
      <c r="C2" s="9">
        <v>9787111194194</v>
      </c>
      <c r="D2" s="10" t="s">
        <v>184</v>
      </c>
      <c r="E2" s="10" t="s">
        <v>185</v>
      </c>
      <c r="F2" s="10" t="s">
        <v>57</v>
      </c>
      <c r="G2" s="11">
        <v>35</v>
      </c>
      <c r="H2" s="11">
        <v>0.77</v>
      </c>
      <c r="I2" s="11">
        <f>G2*H2</f>
        <v>26.95</v>
      </c>
      <c r="J2" s="7" t="s">
        <v>195</v>
      </c>
    </row>
    <row r="3" s="1" customFormat="1" ht="19" customHeight="1" spans="1:10">
      <c r="A3" s="7" t="s">
        <v>10</v>
      </c>
      <c r="B3" s="8" t="s">
        <v>187</v>
      </c>
      <c r="C3" s="9">
        <v>9787111522225</v>
      </c>
      <c r="D3" s="10" t="s">
        <v>187</v>
      </c>
      <c r="E3" s="10" t="s">
        <v>188</v>
      </c>
      <c r="F3" s="10" t="s">
        <v>57</v>
      </c>
      <c r="G3" s="11">
        <v>48</v>
      </c>
      <c r="H3" s="11">
        <v>0.77</v>
      </c>
      <c r="I3" s="11">
        <f>G3*H3</f>
        <v>36.96</v>
      </c>
      <c r="J3" s="7" t="s">
        <v>195</v>
      </c>
    </row>
    <row r="4" s="1" customFormat="1" ht="19" customHeight="1" spans="1:10">
      <c r="A4" s="7" t="s">
        <v>10</v>
      </c>
      <c r="B4" s="8" t="s">
        <v>77</v>
      </c>
      <c r="C4" s="9">
        <v>9787302475033</v>
      </c>
      <c r="D4" s="10" t="s">
        <v>78</v>
      </c>
      <c r="E4" s="10" t="s">
        <v>79</v>
      </c>
      <c r="F4" s="10" t="s">
        <v>41</v>
      </c>
      <c r="G4" s="11">
        <v>39</v>
      </c>
      <c r="H4" s="11">
        <v>0.77</v>
      </c>
      <c r="I4" s="11">
        <f>G4*H4</f>
        <v>30.03</v>
      </c>
      <c r="J4" s="7" t="s">
        <v>195</v>
      </c>
    </row>
    <row r="5" s="1" customFormat="1" ht="19" customHeight="1" spans="1:10">
      <c r="A5" s="7" t="s">
        <v>10</v>
      </c>
      <c r="B5" s="8" t="s">
        <v>189</v>
      </c>
      <c r="C5" s="18">
        <v>9787502058821</v>
      </c>
      <c r="D5" s="7" t="s">
        <v>59</v>
      </c>
      <c r="E5" s="7" t="s">
        <v>60</v>
      </c>
      <c r="F5" s="7" t="s">
        <v>22</v>
      </c>
      <c r="G5" s="19">
        <v>46</v>
      </c>
      <c r="H5" s="11">
        <v>0.77</v>
      </c>
      <c r="I5" s="11">
        <f>G5*H5</f>
        <v>35.42</v>
      </c>
      <c r="J5" s="7" t="s">
        <v>195</v>
      </c>
    </row>
    <row r="6" s="1" customFormat="1" ht="19" customHeight="1" spans="1:10">
      <c r="A6" s="7" t="s">
        <v>10</v>
      </c>
      <c r="B6" s="8" t="s">
        <v>190</v>
      </c>
      <c r="C6" s="25">
        <v>9787560960494</v>
      </c>
      <c r="D6" s="10" t="s">
        <v>190</v>
      </c>
      <c r="E6" s="10" t="s">
        <v>191</v>
      </c>
      <c r="F6" s="10" t="s">
        <v>192</v>
      </c>
      <c r="G6" s="11">
        <v>39.8</v>
      </c>
      <c r="H6" s="11">
        <v>0.77</v>
      </c>
      <c r="I6" s="11">
        <f>G6*H6</f>
        <v>30.646</v>
      </c>
      <c r="J6" s="7" t="s">
        <v>195</v>
      </c>
    </row>
    <row r="7" s="1" customFormat="1" ht="19" customHeight="1" spans="1:10">
      <c r="A7" s="7" t="s">
        <v>10</v>
      </c>
      <c r="B7" s="8" t="s">
        <v>193</v>
      </c>
      <c r="C7" s="9">
        <v>9787302378990</v>
      </c>
      <c r="D7" s="10" t="s">
        <v>193</v>
      </c>
      <c r="E7" s="10" t="s">
        <v>194</v>
      </c>
      <c r="F7" s="10" t="s">
        <v>41</v>
      </c>
      <c r="G7" s="11">
        <v>49.8</v>
      </c>
      <c r="H7" s="11">
        <v>0.77</v>
      </c>
      <c r="I7" s="11">
        <f>G7*H7</f>
        <v>38.346</v>
      </c>
      <c r="J7" s="7" t="s">
        <v>195</v>
      </c>
    </row>
  </sheetData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8.88333333333333" defaultRowHeight="13.5" outlineLevelRow="6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183</v>
      </c>
      <c r="C2" s="9">
        <v>9787111194194</v>
      </c>
      <c r="D2" s="10" t="s">
        <v>184</v>
      </c>
      <c r="E2" s="10" t="s">
        <v>185</v>
      </c>
      <c r="F2" s="10" t="s">
        <v>57</v>
      </c>
      <c r="G2" s="11">
        <v>35</v>
      </c>
      <c r="H2" s="11">
        <v>0.77</v>
      </c>
      <c r="I2" s="11">
        <f>G2*H2</f>
        <v>26.95</v>
      </c>
      <c r="J2" s="7" t="s">
        <v>196</v>
      </c>
    </row>
    <row r="3" s="1" customFormat="1" ht="19" customHeight="1" spans="1:10">
      <c r="A3" s="7" t="s">
        <v>10</v>
      </c>
      <c r="B3" s="8" t="s">
        <v>187</v>
      </c>
      <c r="C3" s="9">
        <v>9787111522225</v>
      </c>
      <c r="D3" s="10" t="s">
        <v>187</v>
      </c>
      <c r="E3" s="10" t="s">
        <v>188</v>
      </c>
      <c r="F3" s="10" t="s">
        <v>57</v>
      </c>
      <c r="G3" s="11">
        <v>48</v>
      </c>
      <c r="H3" s="11">
        <v>0.77</v>
      </c>
      <c r="I3" s="11">
        <f>G3*H3</f>
        <v>36.96</v>
      </c>
      <c r="J3" s="7" t="s">
        <v>196</v>
      </c>
    </row>
    <row r="4" s="1" customFormat="1" ht="19" customHeight="1" spans="1:10">
      <c r="A4" s="7" t="s">
        <v>10</v>
      </c>
      <c r="B4" s="8" t="s">
        <v>77</v>
      </c>
      <c r="C4" s="9">
        <v>9787302475033</v>
      </c>
      <c r="D4" s="10" t="s">
        <v>78</v>
      </c>
      <c r="E4" s="10" t="s">
        <v>79</v>
      </c>
      <c r="F4" s="10" t="s">
        <v>41</v>
      </c>
      <c r="G4" s="11">
        <v>39</v>
      </c>
      <c r="H4" s="11">
        <v>0.77</v>
      </c>
      <c r="I4" s="11">
        <f>G4*H4</f>
        <v>30.03</v>
      </c>
      <c r="J4" s="7" t="s">
        <v>196</v>
      </c>
    </row>
    <row r="5" s="1" customFormat="1" ht="19" customHeight="1" spans="1:10">
      <c r="A5" s="7" t="s">
        <v>10</v>
      </c>
      <c r="B5" s="8" t="s">
        <v>189</v>
      </c>
      <c r="C5" s="18">
        <v>9787502058821</v>
      </c>
      <c r="D5" s="7" t="s">
        <v>59</v>
      </c>
      <c r="E5" s="7" t="s">
        <v>60</v>
      </c>
      <c r="F5" s="7" t="s">
        <v>22</v>
      </c>
      <c r="G5" s="19">
        <v>46</v>
      </c>
      <c r="H5" s="11">
        <v>0.77</v>
      </c>
      <c r="I5" s="11">
        <f>G5*H5</f>
        <v>35.42</v>
      </c>
      <c r="J5" s="7" t="s">
        <v>196</v>
      </c>
    </row>
    <row r="6" s="1" customFormat="1" ht="19" customHeight="1" spans="1:10">
      <c r="A6" s="7" t="s">
        <v>10</v>
      </c>
      <c r="B6" s="8" t="s">
        <v>190</v>
      </c>
      <c r="C6" s="25">
        <v>9787560960494</v>
      </c>
      <c r="D6" s="10" t="s">
        <v>190</v>
      </c>
      <c r="E6" s="10" t="s">
        <v>191</v>
      </c>
      <c r="F6" s="10" t="s">
        <v>192</v>
      </c>
      <c r="G6" s="11">
        <v>39.8</v>
      </c>
      <c r="H6" s="11">
        <v>0.77</v>
      </c>
      <c r="I6" s="11">
        <f>G6*H6</f>
        <v>30.646</v>
      </c>
      <c r="J6" s="7" t="s">
        <v>196</v>
      </c>
    </row>
    <row r="7" s="1" customFormat="1" ht="19" customHeight="1" spans="1:10">
      <c r="A7" s="7" t="s">
        <v>10</v>
      </c>
      <c r="B7" s="8" t="s">
        <v>193</v>
      </c>
      <c r="C7" s="9">
        <v>9787302378990</v>
      </c>
      <c r="D7" s="10" t="s">
        <v>193</v>
      </c>
      <c r="E7" s="10" t="s">
        <v>194</v>
      </c>
      <c r="F7" s="10" t="s">
        <v>41</v>
      </c>
      <c r="G7" s="11">
        <v>49.8</v>
      </c>
      <c r="H7" s="11">
        <v>0.77</v>
      </c>
      <c r="I7" s="11">
        <f>G7*H7</f>
        <v>38.346</v>
      </c>
      <c r="J7" s="7" t="s">
        <v>196</v>
      </c>
    </row>
  </sheetData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8.88333333333333" defaultRowHeight="13.5" outlineLevelRow="6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197</v>
      </c>
      <c r="C2" s="9">
        <v>9787111645047</v>
      </c>
      <c r="D2" s="10" t="s">
        <v>198</v>
      </c>
      <c r="E2" s="10" t="s">
        <v>199</v>
      </c>
      <c r="F2" s="10" t="s">
        <v>57</v>
      </c>
      <c r="G2" s="11">
        <v>34.8</v>
      </c>
      <c r="H2" s="11">
        <v>0.77</v>
      </c>
      <c r="I2" s="11">
        <f>G2*H2</f>
        <v>26.796</v>
      </c>
      <c r="J2" s="7" t="s">
        <v>200</v>
      </c>
    </row>
    <row r="3" s="1" customFormat="1" ht="19" customHeight="1" spans="1:10">
      <c r="A3" s="7" t="s">
        <v>10</v>
      </c>
      <c r="B3" s="7" t="s">
        <v>201</v>
      </c>
      <c r="C3" s="9">
        <v>9787121411748</v>
      </c>
      <c r="D3" s="10" t="s">
        <v>202</v>
      </c>
      <c r="E3" s="10" t="s">
        <v>203</v>
      </c>
      <c r="F3" s="10" t="s">
        <v>100</v>
      </c>
      <c r="G3" s="11">
        <v>59.8</v>
      </c>
      <c r="H3" s="11">
        <v>0.77</v>
      </c>
      <c r="I3" s="11">
        <f>G3*H3</f>
        <v>46.046</v>
      </c>
      <c r="J3" s="7" t="s">
        <v>200</v>
      </c>
    </row>
    <row r="4" s="1" customFormat="1" ht="19" customHeight="1" spans="1:10">
      <c r="A4" s="7" t="s">
        <v>10</v>
      </c>
      <c r="B4" s="8" t="s">
        <v>204</v>
      </c>
      <c r="C4" s="9">
        <v>9787121236532</v>
      </c>
      <c r="D4" s="10" t="s">
        <v>205</v>
      </c>
      <c r="E4" s="10" t="s">
        <v>206</v>
      </c>
      <c r="F4" s="10" t="s">
        <v>100</v>
      </c>
      <c r="G4" s="11">
        <v>42</v>
      </c>
      <c r="H4" s="11">
        <v>0.77</v>
      </c>
      <c r="I4" s="11">
        <f>G4*H4</f>
        <v>32.34</v>
      </c>
      <c r="J4" s="7" t="s">
        <v>200</v>
      </c>
    </row>
    <row r="5" s="1" customFormat="1" ht="19" customHeight="1" spans="1:10">
      <c r="A5" s="7" t="s">
        <v>10</v>
      </c>
      <c r="B5" s="8" t="s">
        <v>207</v>
      </c>
      <c r="C5" s="9">
        <v>9787121247057</v>
      </c>
      <c r="D5" s="10" t="s">
        <v>208</v>
      </c>
      <c r="E5" s="10" t="s">
        <v>209</v>
      </c>
      <c r="F5" s="10" t="s">
        <v>100</v>
      </c>
      <c r="G5" s="11">
        <v>58</v>
      </c>
      <c r="H5" s="11">
        <v>0.77</v>
      </c>
      <c r="I5" s="11">
        <f>G5*H5</f>
        <v>44.66</v>
      </c>
      <c r="J5" s="7" t="s">
        <v>200</v>
      </c>
    </row>
    <row r="6" s="1" customFormat="1" ht="19" customHeight="1" spans="1:10">
      <c r="A6" s="7" t="s">
        <v>10</v>
      </c>
      <c r="B6" s="8" t="s">
        <v>145</v>
      </c>
      <c r="C6" s="9">
        <v>9787121366901</v>
      </c>
      <c r="D6" s="10" t="s">
        <v>146</v>
      </c>
      <c r="E6" s="10" t="s">
        <v>147</v>
      </c>
      <c r="F6" s="10" t="s">
        <v>100</v>
      </c>
      <c r="G6" s="11">
        <v>69</v>
      </c>
      <c r="H6" s="11">
        <v>0.77</v>
      </c>
      <c r="I6" s="11">
        <f>G6*H6</f>
        <v>53.13</v>
      </c>
      <c r="J6" s="7" t="s">
        <v>200</v>
      </c>
    </row>
    <row r="7" s="1" customFormat="1" ht="19" customHeight="1" spans="1:10">
      <c r="A7" s="7" t="s">
        <v>10</v>
      </c>
      <c r="B7" s="8" t="s">
        <v>210</v>
      </c>
      <c r="C7" s="9">
        <v>9787302351139</v>
      </c>
      <c r="D7" s="10" t="s">
        <v>211</v>
      </c>
      <c r="E7" s="10" t="s">
        <v>212</v>
      </c>
      <c r="F7" s="10" t="s">
        <v>41</v>
      </c>
      <c r="G7" s="11">
        <v>59</v>
      </c>
      <c r="H7" s="11">
        <v>0.77</v>
      </c>
      <c r="I7" s="11">
        <f>G7*H7</f>
        <v>45.43</v>
      </c>
      <c r="J7" s="7" t="s">
        <v>200</v>
      </c>
    </row>
  </sheetData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8.88333333333333" defaultRowHeight="13.5" outlineLevelRow="6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197</v>
      </c>
      <c r="C2" s="9">
        <v>9787111645047</v>
      </c>
      <c r="D2" s="10" t="s">
        <v>198</v>
      </c>
      <c r="E2" s="10" t="s">
        <v>199</v>
      </c>
      <c r="F2" s="10" t="s">
        <v>57</v>
      </c>
      <c r="G2" s="11">
        <v>34.8</v>
      </c>
      <c r="H2" s="11">
        <v>0.77</v>
      </c>
      <c r="I2" s="11">
        <f>G2*H2</f>
        <v>26.796</v>
      </c>
      <c r="J2" s="7" t="s">
        <v>213</v>
      </c>
    </row>
    <row r="3" s="1" customFormat="1" ht="19" customHeight="1" spans="1:10">
      <c r="A3" s="7" t="s">
        <v>10</v>
      </c>
      <c r="B3" s="7" t="s">
        <v>201</v>
      </c>
      <c r="C3" s="9">
        <v>9787121411748</v>
      </c>
      <c r="D3" s="10" t="s">
        <v>202</v>
      </c>
      <c r="E3" s="10" t="s">
        <v>203</v>
      </c>
      <c r="F3" s="10" t="s">
        <v>100</v>
      </c>
      <c r="G3" s="11">
        <v>59.8</v>
      </c>
      <c r="H3" s="11">
        <v>0.77</v>
      </c>
      <c r="I3" s="11">
        <f>G3*H3</f>
        <v>46.046</v>
      </c>
      <c r="J3" s="7" t="s">
        <v>213</v>
      </c>
    </row>
    <row r="4" s="1" customFormat="1" ht="19" customHeight="1" spans="1:10">
      <c r="A4" s="7" t="s">
        <v>10</v>
      </c>
      <c r="B4" s="8" t="s">
        <v>204</v>
      </c>
      <c r="C4" s="9">
        <v>9787121236532</v>
      </c>
      <c r="D4" s="10" t="s">
        <v>205</v>
      </c>
      <c r="E4" s="10" t="s">
        <v>206</v>
      </c>
      <c r="F4" s="10" t="s">
        <v>100</v>
      </c>
      <c r="G4" s="11">
        <v>42</v>
      </c>
      <c r="H4" s="11">
        <v>0.77</v>
      </c>
      <c r="I4" s="11">
        <f>G4*H4</f>
        <v>32.34</v>
      </c>
      <c r="J4" s="7" t="s">
        <v>213</v>
      </c>
    </row>
    <row r="5" s="1" customFormat="1" ht="19" customHeight="1" spans="1:10">
      <c r="A5" s="7" t="s">
        <v>10</v>
      </c>
      <c r="B5" s="8" t="s">
        <v>207</v>
      </c>
      <c r="C5" s="9">
        <v>9787121247057</v>
      </c>
      <c r="D5" s="10" t="s">
        <v>208</v>
      </c>
      <c r="E5" s="10" t="s">
        <v>209</v>
      </c>
      <c r="F5" s="10" t="s">
        <v>100</v>
      </c>
      <c r="G5" s="11">
        <v>58</v>
      </c>
      <c r="H5" s="11">
        <v>0.77</v>
      </c>
      <c r="I5" s="11">
        <f>G5*H5</f>
        <v>44.66</v>
      </c>
      <c r="J5" s="7" t="s">
        <v>213</v>
      </c>
    </row>
    <row r="6" s="1" customFormat="1" ht="19" customHeight="1" spans="1:10">
      <c r="A6" s="7" t="s">
        <v>10</v>
      </c>
      <c r="B6" s="8" t="s">
        <v>145</v>
      </c>
      <c r="C6" s="9">
        <v>9787121366901</v>
      </c>
      <c r="D6" s="10" t="s">
        <v>146</v>
      </c>
      <c r="E6" s="10" t="s">
        <v>147</v>
      </c>
      <c r="F6" s="10" t="s">
        <v>100</v>
      </c>
      <c r="G6" s="11">
        <v>69</v>
      </c>
      <c r="H6" s="11">
        <v>0.77</v>
      </c>
      <c r="I6" s="11">
        <f>G6*H6</f>
        <v>53.13</v>
      </c>
      <c r="J6" s="7" t="s">
        <v>213</v>
      </c>
    </row>
    <row r="7" s="1" customFormat="1" ht="19" customHeight="1" spans="1:10">
      <c r="A7" s="7" t="s">
        <v>10</v>
      </c>
      <c r="B7" s="8" t="s">
        <v>210</v>
      </c>
      <c r="C7" s="9">
        <v>9787302351139</v>
      </c>
      <c r="D7" s="10" t="s">
        <v>211</v>
      </c>
      <c r="E7" s="10" t="s">
        <v>212</v>
      </c>
      <c r="F7" s="10" t="s">
        <v>41</v>
      </c>
      <c r="G7" s="11">
        <v>59</v>
      </c>
      <c r="H7" s="11">
        <v>0.77</v>
      </c>
      <c r="I7" s="11">
        <f>G7*H7</f>
        <v>45.43</v>
      </c>
      <c r="J7" s="7" t="s">
        <v>213</v>
      </c>
    </row>
  </sheetData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A1" sqref="A1"/>
    </sheetView>
  </sheetViews>
  <sheetFormatPr defaultColWidth="8.88333333333333" defaultRowHeight="13.5" outlineLevelRow="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214</v>
      </c>
      <c r="C2" s="9">
        <v>9787121388439</v>
      </c>
      <c r="D2" s="10" t="s">
        <v>215</v>
      </c>
      <c r="E2" s="10" t="s">
        <v>216</v>
      </c>
      <c r="F2" s="10" t="s">
        <v>100</v>
      </c>
      <c r="G2" s="11">
        <v>59.9</v>
      </c>
      <c r="H2" s="11">
        <v>0.77</v>
      </c>
      <c r="I2" s="11">
        <f>G2*H2</f>
        <v>46.123</v>
      </c>
      <c r="J2" s="7" t="s">
        <v>217</v>
      </c>
    </row>
    <row r="3" s="1" customFormat="1" ht="19" customHeight="1" spans="1:10">
      <c r="A3" s="7" t="s">
        <v>10</v>
      </c>
      <c r="B3" s="7" t="s">
        <v>218</v>
      </c>
      <c r="C3" s="9">
        <v>9787302357193</v>
      </c>
      <c r="D3" s="10" t="s">
        <v>218</v>
      </c>
      <c r="E3" s="10" t="s">
        <v>219</v>
      </c>
      <c r="F3" s="10" t="s">
        <v>41</v>
      </c>
      <c r="G3" s="11">
        <v>49.5</v>
      </c>
      <c r="H3" s="11">
        <v>0.77</v>
      </c>
      <c r="I3" s="11">
        <f>G3*H3</f>
        <v>38.115</v>
      </c>
      <c r="J3" s="7" t="s">
        <v>217</v>
      </c>
    </row>
    <row r="4" s="1" customFormat="1" ht="19" customHeight="1" spans="1:10">
      <c r="A4" s="7" t="s">
        <v>10</v>
      </c>
      <c r="B4" s="8" t="s">
        <v>220</v>
      </c>
      <c r="C4" s="9">
        <v>9787302429487</v>
      </c>
      <c r="D4" s="10" t="s">
        <v>220</v>
      </c>
      <c r="E4" s="10" t="s">
        <v>221</v>
      </c>
      <c r="F4" s="10" t="s">
        <v>41</v>
      </c>
      <c r="G4" s="11">
        <v>39.8</v>
      </c>
      <c r="H4" s="11">
        <v>0.77</v>
      </c>
      <c r="I4" s="11">
        <f>G4*H4</f>
        <v>30.646</v>
      </c>
      <c r="J4" s="7" t="s">
        <v>217</v>
      </c>
    </row>
    <row r="5" s="1" customFormat="1" ht="19" customHeight="1" spans="1:10">
      <c r="A5" s="7" t="s">
        <v>10</v>
      </c>
      <c r="B5" s="8" t="s">
        <v>222</v>
      </c>
      <c r="C5" s="9">
        <v>9787115428028</v>
      </c>
      <c r="D5" s="10" t="s">
        <v>223</v>
      </c>
      <c r="E5" s="10" t="s">
        <v>224</v>
      </c>
      <c r="F5" s="10" t="s">
        <v>176</v>
      </c>
      <c r="G5" s="11">
        <v>89</v>
      </c>
      <c r="H5" s="11">
        <v>0.77</v>
      </c>
      <c r="I5" s="11">
        <f>G5*H5</f>
        <v>68.53</v>
      </c>
      <c r="J5" s="7" t="s">
        <v>217</v>
      </c>
    </row>
    <row r="6" s="1" customFormat="1" ht="19" customHeight="1" spans="1:10">
      <c r="A6" s="7" t="s">
        <v>10</v>
      </c>
      <c r="B6" s="8" t="s">
        <v>225</v>
      </c>
      <c r="C6" s="9">
        <v>9787560629032</v>
      </c>
      <c r="D6" s="10" t="s">
        <v>226</v>
      </c>
      <c r="E6" s="10" t="s">
        <v>227</v>
      </c>
      <c r="F6" s="10" t="s">
        <v>228</v>
      </c>
      <c r="G6" s="11">
        <v>36</v>
      </c>
      <c r="H6" s="11">
        <v>0.77</v>
      </c>
      <c r="I6" s="11">
        <f>G6*H6</f>
        <v>27.72</v>
      </c>
      <c r="J6" s="7" t="s">
        <v>217</v>
      </c>
    </row>
  </sheetData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A1" sqref="A1"/>
    </sheetView>
  </sheetViews>
  <sheetFormatPr defaultColWidth="8.88333333333333" defaultRowHeight="13.5" outlineLevelRow="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214</v>
      </c>
      <c r="C2" s="9">
        <v>9787121388439</v>
      </c>
      <c r="D2" s="10" t="s">
        <v>215</v>
      </c>
      <c r="E2" s="10" t="s">
        <v>216</v>
      </c>
      <c r="F2" s="10" t="s">
        <v>100</v>
      </c>
      <c r="G2" s="11">
        <v>59.9</v>
      </c>
      <c r="H2" s="11">
        <v>0.77</v>
      </c>
      <c r="I2" s="11">
        <f>G2*H2</f>
        <v>46.123</v>
      </c>
      <c r="J2" s="7" t="s">
        <v>229</v>
      </c>
    </row>
    <row r="3" s="1" customFormat="1" ht="19" customHeight="1" spans="1:10">
      <c r="A3" s="7" t="s">
        <v>10</v>
      </c>
      <c r="B3" s="7" t="s">
        <v>218</v>
      </c>
      <c r="C3" s="9">
        <v>9787302357193</v>
      </c>
      <c r="D3" s="10" t="s">
        <v>218</v>
      </c>
      <c r="E3" s="10" t="s">
        <v>219</v>
      </c>
      <c r="F3" s="10" t="s">
        <v>41</v>
      </c>
      <c r="G3" s="11">
        <v>49.5</v>
      </c>
      <c r="H3" s="11">
        <v>0.77</v>
      </c>
      <c r="I3" s="11">
        <f>G3*H3</f>
        <v>38.115</v>
      </c>
      <c r="J3" s="7" t="s">
        <v>229</v>
      </c>
    </row>
    <row r="4" s="1" customFormat="1" ht="19" customHeight="1" spans="1:10">
      <c r="A4" s="7" t="s">
        <v>10</v>
      </c>
      <c r="B4" s="8" t="s">
        <v>220</v>
      </c>
      <c r="C4" s="9">
        <v>9787302429487</v>
      </c>
      <c r="D4" s="10" t="s">
        <v>220</v>
      </c>
      <c r="E4" s="10" t="s">
        <v>221</v>
      </c>
      <c r="F4" s="10" t="s">
        <v>41</v>
      </c>
      <c r="G4" s="11">
        <v>39.8</v>
      </c>
      <c r="H4" s="11">
        <v>0.77</v>
      </c>
      <c r="I4" s="11">
        <f>G4*H4</f>
        <v>30.646</v>
      </c>
      <c r="J4" s="7" t="s">
        <v>229</v>
      </c>
    </row>
    <row r="5" s="1" customFormat="1" ht="19" customHeight="1" spans="1:10">
      <c r="A5" s="7" t="s">
        <v>10</v>
      </c>
      <c r="B5" s="8" t="s">
        <v>222</v>
      </c>
      <c r="C5" s="9">
        <v>9787115428028</v>
      </c>
      <c r="D5" s="10" t="s">
        <v>223</v>
      </c>
      <c r="E5" s="10" t="s">
        <v>224</v>
      </c>
      <c r="F5" s="10" t="s">
        <v>176</v>
      </c>
      <c r="G5" s="11">
        <v>89</v>
      </c>
      <c r="H5" s="11">
        <v>0.77</v>
      </c>
      <c r="I5" s="11">
        <f>G5*H5</f>
        <v>68.53</v>
      </c>
      <c r="J5" s="7" t="s">
        <v>229</v>
      </c>
    </row>
    <row r="6" s="1" customFormat="1" ht="19" customHeight="1" spans="1:10">
      <c r="A6" s="7" t="s">
        <v>10</v>
      </c>
      <c r="B6" s="8" t="s">
        <v>225</v>
      </c>
      <c r="C6" s="9">
        <v>9787560629032</v>
      </c>
      <c r="D6" s="10" t="s">
        <v>226</v>
      </c>
      <c r="E6" s="10" t="s">
        <v>227</v>
      </c>
      <c r="F6" s="10" t="s">
        <v>228</v>
      </c>
      <c r="G6" s="11">
        <v>36</v>
      </c>
      <c r="H6" s="11">
        <v>0.77</v>
      </c>
      <c r="I6" s="11">
        <f>G6*H6</f>
        <v>27.72</v>
      </c>
      <c r="J6" s="7" t="s">
        <v>229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A1" sqref="A1"/>
    </sheetView>
  </sheetViews>
  <sheetFormatPr defaultColWidth="8.88333333333333" defaultRowHeight="13.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11</v>
      </c>
      <c r="C2" s="9">
        <v>9787040397680</v>
      </c>
      <c r="D2" s="10" t="s">
        <v>12</v>
      </c>
      <c r="E2" s="10" t="s">
        <v>13</v>
      </c>
      <c r="F2" s="10" t="s">
        <v>14</v>
      </c>
      <c r="G2" s="11">
        <v>54</v>
      </c>
      <c r="H2" s="11">
        <v>0.77</v>
      </c>
      <c r="I2" s="11">
        <f>G2*H2</f>
        <v>41.58</v>
      </c>
      <c r="J2" s="7" t="s">
        <v>45</v>
      </c>
    </row>
    <row r="3" s="1" customFormat="1" ht="19" customHeight="1" spans="1:10">
      <c r="A3" s="7" t="s">
        <v>10</v>
      </c>
      <c r="B3" s="8" t="s">
        <v>16</v>
      </c>
      <c r="C3" s="9">
        <v>9787040504293</v>
      </c>
      <c r="D3" s="10" t="s">
        <v>17</v>
      </c>
      <c r="E3" s="10" t="s">
        <v>18</v>
      </c>
      <c r="F3" s="10" t="s">
        <v>14</v>
      </c>
      <c r="G3" s="11">
        <v>77</v>
      </c>
      <c r="H3" s="11">
        <v>0.77</v>
      </c>
      <c r="I3" s="11">
        <f>G3*H3</f>
        <v>59.29</v>
      </c>
      <c r="J3" s="7" t="s">
        <v>45</v>
      </c>
    </row>
    <row r="4" s="1" customFormat="1" ht="19" customHeight="1" spans="1:10">
      <c r="A4" s="7" t="s">
        <v>10</v>
      </c>
      <c r="B4" s="8" t="s">
        <v>19</v>
      </c>
      <c r="C4" s="18">
        <v>9787502060251</v>
      </c>
      <c r="D4" s="7" t="s">
        <v>20</v>
      </c>
      <c r="E4" s="7" t="s">
        <v>21</v>
      </c>
      <c r="F4" s="7" t="s">
        <v>22</v>
      </c>
      <c r="G4" s="19">
        <v>28</v>
      </c>
      <c r="H4" s="11">
        <v>0.77</v>
      </c>
      <c r="I4" s="11">
        <f>G4*H4</f>
        <v>21.56</v>
      </c>
      <c r="J4" s="7" t="s">
        <v>45</v>
      </c>
    </row>
    <row r="5" s="1" customFormat="1" ht="19" customHeight="1" spans="1:10">
      <c r="A5" s="7" t="s">
        <v>10</v>
      </c>
      <c r="B5" s="8" t="s">
        <v>23</v>
      </c>
      <c r="C5" s="18">
        <v>9771674678208</v>
      </c>
      <c r="D5" s="7" t="s">
        <v>24</v>
      </c>
      <c r="E5" s="7" t="s">
        <v>25</v>
      </c>
      <c r="F5" s="7" t="s">
        <v>26</v>
      </c>
      <c r="G5" s="19">
        <v>20</v>
      </c>
      <c r="H5" s="11">
        <v>1</v>
      </c>
      <c r="I5" s="11">
        <f>G5*H5</f>
        <v>20</v>
      </c>
      <c r="J5" s="7" t="s">
        <v>45</v>
      </c>
    </row>
    <row r="6" s="1" customFormat="1" ht="19" customHeight="1" spans="1:10">
      <c r="A6" s="12" t="s">
        <v>10</v>
      </c>
      <c r="B6" s="13" t="s">
        <v>27</v>
      </c>
      <c r="C6" s="20">
        <v>9787040494792</v>
      </c>
      <c r="D6" s="12" t="s">
        <v>28</v>
      </c>
      <c r="E6" s="12" t="s">
        <v>29</v>
      </c>
      <c r="F6" s="12" t="s">
        <v>14</v>
      </c>
      <c r="G6" s="16">
        <f>23+15</f>
        <v>38</v>
      </c>
      <c r="H6" s="17">
        <v>1</v>
      </c>
      <c r="I6" s="17">
        <f>G6*H6</f>
        <v>38</v>
      </c>
      <c r="J6" s="12" t="s">
        <v>45</v>
      </c>
    </row>
    <row r="7" s="1" customFormat="1" ht="19" customHeight="1" spans="1:10">
      <c r="A7" s="7" t="s">
        <v>10</v>
      </c>
      <c r="B7" s="8" t="s">
        <v>30</v>
      </c>
      <c r="C7" s="9">
        <v>9787040506730</v>
      </c>
      <c r="D7" s="10" t="s">
        <v>30</v>
      </c>
      <c r="E7" s="10" t="s">
        <v>31</v>
      </c>
      <c r="F7" s="10" t="s">
        <v>14</v>
      </c>
      <c r="G7" s="11">
        <v>55</v>
      </c>
      <c r="H7" s="11">
        <v>0.77</v>
      </c>
      <c r="I7" s="11">
        <f>G7*H7</f>
        <v>42.35</v>
      </c>
      <c r="J7" s="7" t="s">
        <v>45</v>
      </c>
    </row>
    <row r="8" s="1" customFormat="1" ht="19" customHeight="1" spans="1:10">
      <c r="A8" s="7" t="s">
        <v>10</v>
      </c>
      <c r="B8" s="8" t="s">
        <v>32</v>
      </c>
      <c r="C8" s="9">
        <v>9787040516609</v>
      </c>
      <c r="D8" s="10" t="s">
        <v>32</v>
      </c>
      <c r="E8" s="10" t="s">
        <v>33</v>
      </c>
      <c r="F8" s="10" t="s">
        <v>14</v>
      </c>
      <c r="G8" s="11">
        <v>49.8</v>
      </c>
      <c r="H8" s="11">
        <v>0.77</v>
      </c>
      <c r="I8" s="11">
        <f>G8*H8</f>
        <v>38.346</v>
      </c>
      <c r="J8" s="7" t="s">
        <v>45</v>
      </c>
    </row>
    <row r="9" s="1" customFormat="1" ht="19" customHeight="1" spans="1:10">
      <c r="A9" s="12" t="s">
        <v>10</v>
      </c>
      <c r="B9" s="13" t="s">
        <v>34</v>
      </c>
      <c r="C9" s="20">
        <v>9787122275004</v>
      </c>
      <c r="D9" s="12" t="s">
        <v>35</v>
      </c>
      <c r="E9" s="12" t="s">
        <v>36</v>
      </c>
      <c r="F9" s="12" t="s">
        <v>37</v>
      </c>
      <c r="G9" s="16">
        <f>35+15</f>
        <v>50</v>
      </c>
      <c r="H9" s="17">
        <v>0.77</v>
      </c>
      <c r="I9" s="17">
        <f>G9*H9</f>
        <v>38.5</v>
      </c>
      <c r="J9" s="12" t="s">
        <v>45</v>
      </c>
    </row>
    <row r="10" s="1" customFormat="1" ht="19" customHeight="1" spans="1:10">
      <c r="A10" s="7" t="s">
        <v>10</v>
      </c>
      <c r="B10" s="8" t="s">
        <v>38</v>
      </c>
      <c r="C10" s="9">
        <v>9787302393443</v>
      </c>
      <c r="D10" s="10" t="s">
        <v>39</v>
      </c>
      <c r="E10" s="10" t="s">
        <v>40</v>
      </c>
      <c r="F10" s="10" t="s">
        <v>41</v>
      </c>
      <c r="G10" s="11">
        <v>25</v>
      </c>
      <c r="H10" s="11">
        <v>0.77</v>
      </c>
      <c r="I10" s="11">
        <f>G10*H10</f>
        <v>19.25</v>
      </c>
      <c r="J10" s="7" t="s">
        <v>45</v>
      </c>
    </row>
    <row r="11" s="1" customFormat="1" ht="19" customHeight="1" spans="1:10">
      <c r="A11" s="7" t="s">
        <v>10</v>
      </c>
      <c r="B11" s="8" t="s">
        <v>38</v>
      </c>
      <c r="C11" s="9">
        <v>9787302393450</v>
      </c>
      <c r="D11" s="10" t="s">
        <v>42</v>
      </c>
      <c r="E11" s="10" t="s">
        <v>43</v>
      </c>
      <c r="F11" s="10" t="s">
        <v>41</v>
      </c>
      <c r="G11" s="11">
        <v>49.8</v>
      </c>
      <c r="H11" s="11">
        <v>0.77</v>
      </c>
      <c r="I11" s="11">
        <f>G11*H11</f>
        <v>38.346</v>
      </c>
      <c r="J11" s="7" t="s">
        <v>45</v>
      </c>
    </row>
  </sheetData>
  <pageMargins left="0.75" right="0.75" top="1" bottom="1" header="0.5" footer="0.5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A1" sqref="A1"/>
    </sheetView>
  </sheetViews>
  <sheetFormatPr defaultColWidth="8.88333333333333" defaultRowHeight="13.5" outlineLevelRow="2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230</v>
      </c>
      <c r="C2" s="9">
        <v>9787122133748</v>
      </c>
      <c r="D2" s="10" t="s">
        <v>231</v>
      </c>
      <c r="E2" s="10" t="s">
        <v>232</v>
      </c>
      <c r="F2" s="10" t="s">
        <v>49</v>
      </c>
      <c r="G2" s="11">
        <v>46</v>
      </c>
      <c r="H2" s="11">
        <v>0.77</v>
      </c>
      <c r="I2" s="11">
        <f>G2*H2</f>
        <v>35.42</v>
      </c>
      <c r="J2" s="7" t="s">
        <v>233</v>
      </c>
    </row>
    <row r="3" s="1" customFormat="1" ht="19" customHeight="1" spans="1:10">
      <c r="A3" s="7" t="s">
        <v>10</v>
      </c>
      <c r="B3" s="8" t="s">
        <v>234</v>
      </c>
      <c r="C3" s="9">
        <v>9787560865393</v>
      </c>
      <c r="D3" s="10" t="s">
        <v>235</v>
      </c>
      <c r="E3" s="10" t="s">
        <v>236</v>
      </c>
      <c r="F3" s="10" t="s">
        <v>237</v>
      </c>
      <c r="G3" s="11">
        <v>32</v>
      </c>
      <c r="H3" s="11">
        <v>0.77</v>
      </c>
      <c r="I3" s="11">
        <f>G3*H3</f>
        <v>24.64</v>
      </c>
      <c r="J3" s="7" t="s">
        <v>233</v>
      </c>
    </row>
  </sheetData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A1" sqref="A1"/>
    </sheetView>
  </sheetViews>
  <sheetFormatPr defaultColWidth="8.88333333333333" defaultRowHeight="13.5" outlineLevelRow="2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230</v>
      </c>
      <c r="C2" s="9">
        <v>9787122133748</v>
      </c>
      <c r="D2" s="10" t="s">
        <v>231</v>
      </c>
      <c r="E2" s="10" t="s">
        <v>232</v>
      </c>
      <c r="F2" s="10" t="s">
        <v>49</v>
      </c>
      <c r="G2" s="11">
        <v>46</v>
      </c>
      <c r="H2" s="11">
        <v>0.77</v>
      </c>
      <c r="I2" s="11">
        <f>G2*H2</f>
        <v>35.42</v>
      </c>
      <c r="J2" s="7" t="s">
        <v>238</v>
      </c>
    </row>
    <row r="3" s="1" customFormat="1" ht="19" customHeight="1" spans="1:10">
      <c r="A3" s="7" t="s">
        <v>10</v>
      </c>
      <c r="B3" s="8" t="s">
        <v>234</v>
      </c>
      <c r="C3" s="9">
        <v>9787560865393</v>
      </c>
      <c r="D3" s="10" t="s">
        <v>235</v>
      </c>
      <c r="E3" s="10" t="s">
        <v>236</v>
      </c>
      <c r="F3" s="10" t="s">
        <v>237</v>
      </c>
      <c r="G3" s="11">
        <v>32</v>
      </c>
      <c r="H3" s="11">
        <v>0.77</v>
      </c>
      <c r="I3" s="11">
        <f>G3*H3</f>
        <v>24.64</v>
      </c>
      <c r="J3" s="7" t="s">
        <v>238</v>
      </c>
    </row>
  </sheetData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A1" sqref="A1"/>
    </sheetView>
  </sheetViews>
  <sheetFormatPr defaultColWidth="8.88333333333333" defaultRowHeight="13.5" outlineLevelRow="4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239</v>
      </c>
      <c r="C2" s="22">
        <v>9787302488651</v>
      </c>
      <c r="D2" s="23" t="s">
        <v>239</v>
      </c>
      <c r="E2" s="23" t="s">
        <v>240</v>
      </c>
      <c r="F2" s="23" t="s">
        <v>41</v>
      </c>
      <c r="G2" s="24">
        <v>49.5</v>
      </c>
      <c r="H2" s="11">
        <v>0.77</v>
      </c>
      <c r="I2" s="11">
        <f>G2*H2</f>
        <v>38.115</v>
      </c>
      <c r="J2" s="7" t="s">
        <v>241</v>
      </c>
    </row>
    <row r="3" s="1" customFormat="1" ht="19" customHeight="1" spans="1:10">
      <c r="A3" s="7" t="s">
        <v>10</v>
      </c>
      <c r="B3" s="8" t="s">
        <v>242</v>
      </c>
      <c r="C3" s="9">
        <v>9787040406641</v>
      </c>
      <c r="D3" s="10" t="s">
        <v>243</v>
      </c>
      <c r="E3" s="10" t="s">
        <v>244</v>
      </c>
      <c r="F3" s="10" t="s">
        <v>14</v>
      </c>
      <c r="G3" s="11">
        <v>42</v>
      </c>
      <c r="H3" s="11">
        <v>0.77</v>
      </c>
      <c r="I3" s="11">
        <f>G3*H3</f>
        <v>32.34</v>
      </c>
      <c r="J3" s="7" t="s">
        <v>241</v>
      </c>
    </row>
    <row r="4" s="1" customFormat="1" ht="19" customHeight="1" spans="1:10">
      <c r="A4" s="7" t="s">
        <v>10</v>
      </c>
      <c r="B4" s="8" t="s">
        <v>245</v>
      </c>
      <c r="C4" s="9">
        <v>9787121411748</v>
      </c>
      <c r="D4" s="10" t="s">
        <v>202</v>
      </c>
      <c r="E4" s="10" t="s">
        <v>203</v>
      </c>
      <c r="F4" s="10" t="s">
        <v>100</v>
      </c>
      <c r="G4" s="11">
        <v>59.8</v>
      </c>
      <c r="H4" s="11">
        <v>0.77</v>
      </c>
      <c r="I4" s="11">
        <f>G4*H4</f>
        <v>46.046</v>
      </c>
      <c r="J4" s="7" t="s">
        <v>241</v>
      </c>
    </row>
    <row r="5" s="1" customFormat="1" ht="19" customHeight="1" spans="1:10">
      <c r="A5" s="7" t="s">
        <v>10</v>
      </c>
      <c r="B5" s="8" t="s">
        <v>246</v>
      </c>
      <c r="C5" s="9">
        <v>9787302330981</v>
      </c>
      <c r="D5" s="10" t="s">
        <v>247</v>
      </c>
      <c r="E5" s="10" t="s">
        <v>248</v>
      </c>
      <c r="F5" s="10" t="s">
        <v>41</v>
      </c>
      <c r="G5" s="11">
        <v>49.8</v>
      </c>
      <c r="H5" s="11">
        <v>0.77</v>
      </c>
      <c r="I5" s="11">
        <f>G5*H5</f>
        <v>38.346</v>
      </c>
      <c r="J5" s="7" t="s">
        <v>241</v>
      </c>
    </row>
  </sheetData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A1" sqref="A1"/>
    </sheetView>
  </sheetViews>
  <sheetFormatPr defaultColWidth="8.88333333333333" defaultRowHeight="13.5" outlineLevelRow="4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239</v>
      </c>
      <c r="C2" s="22">
        <v>9787302488651</v>
      </c>
      <c r="D2" s="23" t="s">
        <v>239</v>
      </c>
      <c r="E2" s="23" t="s">
        <v>240</v>
      </c>
      <c r="F2" s="23" t="s">
        <v>41</v>
      </c>
      <c r="G2" s="24">
        <v>49.5</v>
      </c>
      <c r="H2" s="11">
        <v>0.77</v>
      </c>
      <c r="I2" s="11">
        <f>G2*H2</f>
        <v>38.115</v>
      </c>
      <c r="J2" s="7" t="s">
        <v>249</v>
      </c>
    </row>
    <row r="3" s="1" customFormat="1" ht="19" customHeight="1" spans="1:10">
      <c r="A3" s="7" t="s">
        <v>10</v>
      </c>
      <c r="B3" s="8" t="s">
        <v>242</v>
      </c>
      <c r="C3" s="9">
        <v>9787040406641</v>
      </c>
      <c r="D3" s="10" t="s">
        <v>243</v>
      </c>
      <c r="E3" s="10" t="s">
        <v>244</v>
      </c>
      <c r="F3" s="10" t="s">
        <v>14</v>
      </c>
      <c r="G3" s="11">
        <v>42</v>
      </c>
      <c r="H3" s="11">
        <v>0.77</v>
      </c>
      <c r="I3" s="11">
        <f>G3*H3</f>
        <v>32.34</v>
      </c>
      <c r="J3" s="7" t="s">
        <v>249</v>
      </c>
    </row>
    <row r="4" s="1" customFormat="1" ht="19" customHeight="1" spans="1:10">
      <c r="A4" s="7" t="s">
        <v>10</v>
      </c>
      <c r="B4" s="8" t="s">
        <v>245</v>
      </c>
      <c r="C4" s="9">
        <v>9787121411748</v>
      </c>
      <c r="D4" s="10" t="s">
        <v>202</v>
      </c>
      <c r="E4" s="10" t="s">
        <v>203</v>
      </c>
      <c r="F4" s="10" t="s">
        <v>100</v>
      </c>
      <c r="G4" s="11">
        <v>59.8</v>
      </c>
      <c r="H4" s="11">
        <v>0.77</v>
      </c>
      <c r="I4" s="11">
        <f>G4*H4</f>
        <v>46.046</v>
      </c>
      <c r="J4" s="7" t="s">
        <v>249</v>
      </c>
    </row>
    <row r="5" s="1" customFormat="1" ht="19" customHeight="1" spans="1:10">
      <c r="A5" s="7" t="s">
        <v>10</v>
      </c>
      <c r="B5" s="8" t="s">
        <v>246</v>
      </c>
      <c r="C5" s="9">
        <v>9787302330981</v>
      </c>
      <c r="D5" s="10" t="s">
        <v>247</v>
      </c>
      <c r="E5" s="10" t="s">
        <v>248</v>
      </c>
      <c r="F5" s="10" t="s">
        <v>41</v>
      </c>
      <c r="G5" s="11">
        <v>49.8</v>
      </c>
      <c r="H5" s="11">
        <v>0.77</v>
      </c>
      <c r="I5" s="11">
        <f>G5*H5</f>
        <v>38.346</v>
      </c>
      <c r="J5" s="7" t="s">
        <v>249</v>
      </c>
    </row>
  </sheetData>
  <pageMargins left="0.75" right="0.75" top="1" bottom="1" header="0.5" footer="0.5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8.88333333333333" defaultRowHeight="13.5" outlineLevelRow="6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250</v>
      </c>
      <c r="C2" s="9">
        <v>9787040192858</v>
      </c>
      <c r="D2" s="10" t="s">
        <v>251</v>
      </c>
      <c r="E2" s="10" t="s">
        <v>252</v>
      </c>
      <c r="F2" s="10" t="s">
        <v>14</v>
      </c>
      <c r="G2" s="11">
        <v>58.6</v>
      </c>
      <c r="H2" s="11">
        <v>0.77</v>
      </c>
      <c r="I2" s="11">
        <f>G2*H2</f>
        <v>45.122</v>
      </c>
      <c r="J2" s="7" t="s">
        <v>253</v>
      </c>
    </row>
    <row r="3" s="1" customFormat="1" ht="19" customHeight="1" spans="1:10">
      <c r="A3" s="7" t="s">
        <v>10</v>
      </c>
      <c r="B3" s="8" t="s">
        <v>23</v>
      </c>
      <c r="C3" s="18">
        <v>9771674678208</v>
      </c>
      <c r="D3" s="7" t="s">
        <v>24</v>
      </c>
      <c r="E3" s="7" t="s">
        <v>25</v>
      </c>
      <c r="F3" s="7" t="s">
        <v>26</v>
      </c>
      <c r="G3" s="19">
        <v>20</v>
      </c>
      <c r="H3" s="11">
        <v>1</v>
      </c>
      <c r="I3" s="11">
        <f>G3*H3</f>
        <v>20</v>
      </c>
      <c r="J3" s="7" t="s">
        <v>253</v>
      </c>
    </row>
    <row r="4" s="1" customFormat="1" ht="19" customHeight="1" spans="1:10">
      <c r="A4" s="7" t="s">
        <v>10</v>
      </c>
      <c r="B4" s="8" t="s">
        <v>254</v>
      </c>
      <c r="C4" s="21">
        <v>9787040555448</v>
      </c>
      <c r="D4" s="7" t="s">
        <v>255</v>
      </c>
      <c r="E4" s="7" t="s">
        <v>256</v>
      </c>
      <c r="F4" s="7" t="s">
        <v>14</v>
      </c>
      <c r="G4" s="19">
        <v>54</v>
      </c>
      <c r="H4" s="11">
        <v>0.77</v>
      </c>
      <c r="I4" s="11">
        <f>G4*H4</f>
        <v>41.58</v>
      </c>
      <c r="J4" s="7" t="s">
        <v>253</v>
      </c>
    </row>
    <row r="5" s="1" customFormat="1" ht="19" customHeight="1" spans="1:10">
      <c r="A5" s="7" t="s">
        <v>10</v>
      </c>
      <c r="B5" s="8" t="s">
        <v>257</v>
      </c>
      <c r="C5" s="9">
        <v>9787040536515</v>
      </c>
      <c r="D5" s="10" t="s">
        <v>258</v>
      </c>
      <c r="E5" s="10" t="s">
        <v>259</v>
      </c>
      <c r="F5" s="10" t="s">
        <v>14</v>
      </c>
      <c r="G5" s="11">
        <v>54</v>
      </c>
      <c r="H5" s="11">
        <v>0.77</v>
      </c>
      <c r="I5" s="11">
        <f>G5*H5</f>
        <v>41.58</v>
      </c>
      <c r="J5" s="7" t="s">
        <v>253</v>
      </c>
    </row>
    <row r="6" s="1" customFormat="1" ht="19" customHeight="1" spans="1:10">
      <c r="A6" s="12" t="s">
        <v>10</v>
      </c>
      <c r="B6" s="13" t="s">
        <v>27</v>
      </c>
      <c r="C6" s="20">
        <v>9787040494792</v>
      </c>
      <c r="D6" s="12" t="s">
        <v>28</v>
      </c>
      <c r="E6" s="12" t="s">
        <v>29</v>
      </c>
      <c r="F6" s="12" t="s">
        <v>14</v>
      </c>
      <c r="G6" s="16">
        <f>23+15</f>
        <v>38</v>
      </c>
      <c r="H6" s="17">
        <v>1</v>
      </c>
      <c r="I6" s="17">
        <f>G6*H6</f>
        <v>38</v>
      </c>
      <c r="J6" s="12" t="s">
        <v>253</v>
      </c>
    </row>
    <row r="7" s="1" customFormat="1" ht="19" customHeight="1" spans="1:10">
      <c r="A7" s="7" t="s">
        <v>10</v>
      </c>
      <c r="B7" s="8" t="s">
        <v>32</v>
      </c>
      <c r="C7" s="9">
        <v>9787040516609</v>
      </c>
      <c r="D7" s="10" t="s">
        <v>32</v>
      </c>
      <c r="E7" s="10" t="s">
        <v>33</v>
      </c>
      <c r="F7" s="10" t="s">
        <v>14</v>
      </c>
      <c r="G7" s="11">
        <v>49.8</v>
      </c>
      <c r="H7" s="11">
        <v>0.77</v>
      </c>
      <c r="I7" s="11">
        <f>G7*H7</f>
        <v>38.346</v>
      </c>
      <c r="J7" s="7" t="s">
        <v>253</v>
      </c>
    </row>
  </sheetData>
  <pageMargins left="0.75" right="0.75" top="1" bottom="1" header="0.5" footer="0.5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8.88333333333333" defaultRowHeight="13.5" outlineLevelRow="6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250</v>
      </c>
      <c r="C2" s="9">
        <v>9787040192858</v>
      </c>
      <c r="D2" s="10" t="s">
        <v>251</v>
      </c>
      <c r="E2" s="10" t="s">
        <v>252</v>
      </c>
      <c r="F2" s="10" t="s">
        <v>14</v>
      </c>
      <c r="G2" s="11">
        <v>58.6</v>
      </c>
      <c r="H2" s="11">
        <v>0.77</v>
      </c>
      <c r="I2" s="11">
        <f>G2*H2</f>
        <v>45.122</v>
      </c>
      <c r="J2" s="7" t="s">
        <v>260</v>
      </c>
    </row>
    <row r="3" s="1" customFormat="1" ht="19" customHeight="1" spans="1:10">
      <c r="A3" s="7" t="s">
        <v>10</v>
      </c>
      <c r="B3" s="8" t="s">
        <v>23</v>
      </c>
      <c r="C3" s="18">
        <v>9771674678208</v>
      </c>
      <c r="D3" s="7" t="s">
        <v>24</v>
      </c>
      <c r="E3" s="7" t="s">
        <v>25</v>
      </c>
      <c r="F3" s="7" t="s">
        <v>26</v>
      </c>
      <c r="G3" s="19">
        <v>20</v>
      </c>
      <c r="H3" s="11">
        <v>1</v>
      </c>
      <c r="I3" s="11">
        <f>G3*H3</f>
        <v>20</v>
      </c>
      <c r="J3" s="7" t="s">
        <v>260</v>
      </c>
    </row>
    <row r="4" s="1" customFormat="1" ht="19" customHeight="1" spans="1:10">
      <c r="A4" s="7" t="s">
        <v>10</v>
      </c>
      <c r="B4" s="8" t="s">
        <v>254</v>
      </c>
      <c r="C4" s="21">
        <v>9787040555448</v>
      </c>
      <c r="D4" s="7" t="s">
        <v>255</v>
      </c>
      <c r="E4" s="7" t="s">
        <v>256</v>
      </c>
      <c r="F4" s="7" t="s">
        <v>14</v>
      </c>
      <c r="G4" s="19">
        <v>54</v>
      </c>
      <c r="H4" s="11">
        <v>0.77</v>
      </c>
      <c r="I4" s="11">
        <f>G4*H4</f>
        <v>41.58</v>
      </c>
      <c r="J4" s="7" t="s">
        <v>260</v>
      </c>
    </row>
    <row r="5" s="1" customFormat="1" ht="19" customHeight="1" spans="1:10">
      <c r="A5" s="7" t="s">
        <v>10</v>
      </c>
      <c r="B5" s="8" t="s">
        <v>257</v>
      </c>
      <c r="C5" s="9">
        <v>9787040536515</v>
      </c>
      <c r="D5" s="10" t="s">
        <v>258</v>
      </c>
      <c r="E5" s="10" t="s">
        <v>259</v>
      </c>
      <c r="F5" s="10" t="s">
        <v>14</v>
      </c>
      <c r="G5" s="11">
        <v>54</v>
      </c>
      <c r="H5" s="11">
        <v>0.77</v>
      </c>
      <c r="I5" s="11">
        <f>G5*H5</f>
        <v>41.58</v>
      </c>
      <c r="J5" s="7" t="s">
        <v>260</v>
      </c>
    </row>
    <row r="6" s="1" customFormat="1" ht="19" customHeight="1" spans="1:10">
      <c r="A6" s="12" t="s">
        <v>10</v>
      </c>
      <c r="B6" s="13" t="s">
        <v>27</v>
      </c>
      <c r="C6" s="20">
        <v>9787040494792</v>
      </c>
      <c r="D6" s="12" t="s">
        <v>28</v>
      </c>
      <c r="E6" s="12" t="s">
        <v>29</v>
      </c>
      <c r="F6" s="12" t="s">
        <v>14</v>
      </c>
      <c r="G6" s="16">
        <f>23+15</f>
        <v>38</v>
      </c>
      <c r="H6" s="17">
        <v>1</v>
      </c>
      <c r="I6" s="17">
        <f>G6*H6</f>
        <v>38</v>
      </c>
      <c r="J6" s="12" t="s">
        <v>260</v>
      </c>
    </row>
    <row r="7" s="1" customFormat="1" ht="19" customHeight="1" spans="1:10">
      <c r="A7" s="7" t="s">
        <v>10</v>
      </c>
      <c r="B7" s="8" t="s">
        <v>32</v>
      </c>
      <c r="C7" s="9">
        <v>9787040516609</v>
      </c>
      <c r="D7" s="10" t="s">
        <v>32</v>
      </c>
      <c r="E7" s="10" t="s">
        <v>33</v>
      </c>
      <c r="F7" s="10" t="s">
        <v>14</v>
      </c>
      <c r="G7" s="11">
        <v>49.8</v>
      </c>
      <c r="H7" s="11">
        <v>0.77</v>
      </c>
      <c r="I7" s="11">
        <f>G7*H7</f>
        <v>38.346</v>
      </c>
      <c r="J7" s="7" t="s">
        <v>260</v>
      </c>
    </row>
  </sheetData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A1" sqref="A1"/>
    </sheetView>
  </sheetViews>
  <sheetFormatPr defaultColWidth="8.88333333333333" defaultRowHeight="13.5" outlineLevelRow="7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261</v>
      </c>
      <c r="C2" s="9">
        <v>9787040548563</v>
      </c>
      <c r="D2" s="10" t="s">
        <v>262</v>
      </c>
      <c r="E2" s="10" t="s">
        <v>263</v>
      </c>
      <c r="F2" s="10" t="s">
        <v>14</v>
      </c>
      <c r="G2" s="11">
        <v>24.6</v>
      </c>
      <c r="H2" s="11">
        <v>0.77</v>
      </c>
      <c r="I2" s="11">
        <f>G2*H2</f>
        <v>18.942</v>
      </c>
      <c r="J2" s="7" t="s">
        <v>264</v>
      </c>
    </row>
    <row r="3" s="1" customFormat="1" ht="19" customHeight="1" spans="1:10">
      <c r="A3" s="7" t="s">
        <v>10</v>
      </c>
      <c r="B3" s="8" t="s">
        <v>261</v>
      </c>
      <c r="C3" s="9">
        <v>9787040226744</v>
      </c>
      <c r="D3" s="10" t="s">
        <v>265</v>
      </c>
      <c r="E3" s="10" t="s">
        <v>263</v>
      </c>
      <c r="F3" s="10" t="s">
        <v>14</v>
      </c>
      <c r="G3" s="11">
        <v>26</v>
      </c>
      <c r="H3" s="11">
        <v>0.77</v>
      </c>
      <c r="I3" s="11">
        <f>G3*H3</f>
        <v>20.02</v>
      </c>
      <c r="J3" s="7" t="s">
        <v>264</v>
      </c>
    </row>
    <row r="4" s="1" customFormat="1" ht="19" customHeight="1" spans="1:10">
      <c r="A4" s="7" t="s">
        <v>10</v>
      </c>
      <c r="B4" s="8" t="s">
        <v>23</v>
      </c>
      <c r="C4" s="18">
        <v>9771674678208</v>
      </c>
      <c r="D4" s="7" t="s">
        <v>24</v>
      </c>
      <c r="E4" s="7" t="s">
        <v>25</v>
      </c>
      <c r="F4" s="7" t="s">
        <v>26</v>
      </c>
      <c r="G4" s="19">
        <v>20</v>
      </c>
      <c r="H4" s="11">
        <v>1</v>
      </c>
      <c r="I4" s="11">
        <f>G4*H4</f>
        <v>20</v>
      </c>
      <c r="J4" s="7" t="s">
        <v>264</v>
      </c>
    </row>
    <row r="5" s="1" customFormat="1" ht="19" customHeight="1" spans="1:10">
      <c r="A5" s="12" t="s">
        <v>10</v>
      </c>
      <c r="B5" s="13" t="s">
        <v>27</v>
      </c>
      <c r="C5" s="20">
        <v>9787040494792</v>
      </c>
      <c r="D5" s="12" t="s">
        <v>28</v>
      </c>
      <c r="E5" s="12" t="s">
        <v>29</v>
      </c>
      <c r="F5" s="12" t="s">
        <v>14</v>
      </c>
      <c r="G5" s="16">
        <f>23+15</f>
        <v>38</v>
      </c>
      <c r="H5" s="17">
        <v>1</v>
      </c>
      <c r="I5" s="17">
        <f>G5*H5</f>
        <v>38</v>
      </c>
      <c r="J5" s="12" t="s">
        <v>264</v>
      </c>
    </row>
    <row r="6" s="1" customFormat="1" ht="19" customHeight="1" spans="1:10">
      <c r="A6" s="7" t="s">
        <v>10</v>
      </c>
      <c r="B6" s="8" t="s">
        <v>32</v>
      </c>
      <c r="C6" s="9">
        <v>9787040516609</v>
      </c>
      <c r="D6" s="10" t="s">
        <v>32</v>
      </c>
      <c r="E6" s="10" t="s">
        <v>33</v>
      </c>
      <c r="F6" s="10" t="s">
        <v>14</v>
      </c>
      <c r="G6" s="11">
        <v>49.8</v>
      </c>
      <c r="H6" s="11">
        <v>0.77</v>
      </c>
      <c r="I6" s="11">
        <f>G6*H6</f>
        <v>38.346</v>
      </c>
      <c r="J6" s="7" t="s">
        <v>264</v>
      </c>
    </row>
    <row r="7" s="1" customFormat="1" ht="19" customHeight="1" spans="1:10">
      <c r="A7" s="7" t="s">
        <v>10</v>
      </c>
      <c r="B7" s="8" t="s">
        <v>157</v>
      </c>
      <c r="C7" s="9">
        <v>9787302492252</v>
      </c>
      <c r="D7" s="10" t="s">
        <v>158</v>
      </c>
      <c r="E7" s="10" t="s">
        <v>159</v>
      </c>
      <c r="F7" s="10" t="s">
        <v>41</v>
      </c>
      <c r="G7" s="11">
        <v>59.8</v>
      </c>
      <c r="H7" s="11">
        <v>0.77</v>
      </c>
      <c r="I7" s="11">
        <f>G7*H7</f>
        <v>46.046</v>
      </c>
      <c r="J7" s="7" t="s">
        <v>264</v>
      </c>
    </row>
    <row r="8" s="1" customFormat="1" ht="19" customHeight="1" spans="1:10">
      <c r="A8" s="7" t="s">
        <v>10</v>
      </c>
      <c r="B8" s="8" t="s">
        <v>157</v>
      </c>
      <c r="C8" s="9">
        <v>9787302492344</v>
      </c>
      <c r="D8" s="10" t="s">
        <v>160</v>
      </c>
      <c r="E8" s="10" t="s">
        <v>159</v>
      </c>
      <c r="F8" s="10" t="s">
        <v>41</v>
      </c>
      <c r="G8" s="11">
        <v>29</v>
      </c>
      <c r="H8" s="11">
        <v>0.77</v>
      </c>
      <c r="I8" s="11">
        <f>G8*H8</f>
        <v>22.33</v>
      </c>
      <c r="J8" s="7" t="s">
        <v>264</v>
      </c>
    </row>
  </sheetData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A1" sqref="A1"/>
    </sheetView>
  </sheetViews>
  <sheetFormatPr defaultColWidth="8.88333333333333" defaultRowHeight="13.5" outlineLevelRow="7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261</v>
      </c>
      <c r="C2" s="9">
        <v>9787040548563</v>
      </c>
      <c r="D2" s="10" t="s">
        <v>262</v>
      </c>
      <c r="E2" s="10" t="s">
        <v>263</v>
      </c>
      <c r="F2" s="10" t="s">
        <v>14</v>
      </c>
      <c r="G2" s="11">
        <v>24.6</v>
      </c>
      <c r="H2" s="11">
        <v>0.77</v>
      </c>
      <c r="I2" s="11">
        <f>G2*H2</f>
        <v>18.942</v>
      </c>
      <c r="J2" s="7" t="s">
        <v>266</v>
      </c>
    </row>
    <row r="3" s="1" customFormat="1" ht="19" customHeight="1" spans="1:10">
      <c r="A3" s="7" t="s">
        <v>10</v>
      </c>
      <c r="B3" s="8" t="s">
        <v>261</v>
      </c>
      <c r="C3" s="9">
        <v>9787040226744</v>
      </c>
      <c r="D3" s="10" t="s">
        <v>265</v>
      </c>
      <c r="E3" s="10" t="s">
        <v>263</v>
      </c>
      <c r="F3" s="10" t="s">
        <v>14</v>
      </c>
      <c r="G3" s="11">
        <v>26</v>
      </c>
      <c r="H3" s="11">
        <v>0.77</v>
      </c>
      <c r="I3" s="11">
        <f>G3*H3</f>
        <v>20.02</v>
      </c>
      <c r="J3" s="7" t="s">
        <v>266</v>
      </c>
    </row>
    <row r="4" s="1" customFormat="1" ht="19" customHeight="1" spans="1:10">
      <c r="A4" s="7" t="s">
        <v>10</v>
      </c>
      <c r="B4" s="8" t="s">
        <v>23</v>
      </c>
      <c r="C4" s="18">
        <v>9771674678208</v>
      </c>
      <c r="D4" s="7" t="s">
        <v>24</v>
      </c>
      <c r="E4" s="7" t="s">
        <v>25</v>
      </c>
      <c r="F4" s="7" t="s">
        <v>26</v>
      </c>
      <c r="G4" s="19">
        <v>20</v>
      </c>
      <c r="H4" s="11">
        <v>1</v>
      </c>
      <c r="I4" s="11">
        <f>G4*H4</f>
        <v>20</v>
      </c>
      <c r="J4" s="7" t="s">
        <v>266</v>
      </c>
    </row>
    <row r="5" s="1" customFormat="1" ht="19" customHeight="1" spans="1:10">
      <c r="A5" s="12" t="s">
        <v>10</v>
      </c>
      <c r="B5" s="13" t="s">
        <v>27</v>
      </c>
      <c r="C5" s="20">
        <v>9787040494792</v>
      </c>
      <c r="D5" s="12" t="s">
        <v>28</v>
      </c>
      <c r="E5" s="12" t="s">
        <v>29</v>
      </c>
      <c r="F5" s="12" t="s">
        <v>14</v>
      </c>
      <c r="G5" s="16">
        <f>23+15</f>
        <v>38</v>
      </c>
      <c r="H5" s="17">
        <v>1</v>
      </c>
      <c r="I5" s="17">
        <f>G5*H5</f>
        <v>38</v>
      </c>
      <c r="J5" s="12" t="s">
        <v>266</v>
      </c>
    </row>
    <row r="6" s="1" customFormat="1" ht="19" customHeight="1" spans="1:10">
      <c r="A6" s="7" t="s">
        <v>10</v>
      </c>
      <c r="B6" s="8" t="s">
        <v>32</v>
      </c>
      <c r="C6" s="9">
        <v>9787040516609</v>
      </c>
      <c r="D6" s="10" t="s">
        <v>32</v>
      </c>
      <c r="E6" s="10" t="s">
        <v>33</v>
      </c>
      <c r="F6" s="10" t="s">
        <v>14</v>
      </c>
      <c r="G6" s="11">
        <v>49.8</v>
      </c>
      <c r="H6" s="11">
        <v>0.77</v>
      </c>
      <c r="I6" s="11">
        <f>G6*H6</f>
        <v>38.346</v>
      </c>
      <c r="J6" s="7" t="s">
        <v>266</v>
      </c>
    </row>
    <row r="7" s="1" customFormat="1" ht="19" customHeight="1" spans="1:10">
      <c r="A7" s="7" t="s">
        <v>10</v>
      </c>
      <c r="B7" s="8" t="s">
        <v>157</v>
      </c>
      <c r="C7" s="9">
        <v>9787302492252</v>
      </c>
      <c r="D7" s="10" t="s">
        <v>158</v>
      </c>
      <c r="E7" s="10" t="s">
        <v>159</v>
      </c>
      <c r="F7" s="10" t="s">
        <v>41</v>
      </c>
      <c r="G7" s="11">
        <v>59.8</v>
      </c>
      <c r="H7" s="11">
        <v>0.77</v>
      </c>
      <c r="I7" s="11">
        <f>G7*H7</f>
        <v>46.046</v>
      </c>
      <c r="J7" s="7" t="s">
        <v>266</v>
      </c>
    </row>
    <row r="8" s="1" customFormat="1" ht="19" customHeight="1" spans="1:10">
      <c r="A8" s="7" t="s">
        <v>10</v>
      </c>
      <c r="B8" s="8" t="s">
        <v>157</v>
      </c>
      <c r="C8" s="9">
        <v>9787302492344</v>
      </c>
      <c r="D8" s="10" t="s">
        <v>160</v>
      </c>
      <c r="E8" s="10" t="s">
        <v>159</v>
      </c>
      <c r="F8" s="10" t="s">
        <v>41</v>
      </c>
      <c r="G8" s="11">
        <v>29</v>
      </c>
      <c r="H8" s="11">
        <v>0.77</v>
      </c>
      <c r="I8" s="11">
        <f>G8*H8</f>
        <v>22.33</v>
      </c>
      <c r="J8" s="7" t="s">
        <v>266</v>
      </c>
    </row>
  </sheetData>
  <pageMargins left="0.75" right="0.75" top="1" bottom="1" header="0.5" footer="0.5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A1" sqref="A1"/>
    </sheetView>
  </sheetViews>
  <sheetFormatPr defaultColWidth="8.88333333333333" defaultRowHeight="13.5" outlineLevelRow="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23</v>
      </c>
      <c r="C2" s="18">
        <v>9771674678208</v>
      </c>
      <c r="D2" s="7" t="s">
        <v>24</v>
      </c>
      <c r="E2" s="7" t="s">
        <v>25</v>
      </c>
      <c r="F2" s="7" t="s">
        <v>26</v>
      </c>
      <c r="G2" s="19">
        <v>20</v>
      </c>
      <c r="H2" s="11">
        <v>1</v>
      </c>
      <c r="I2" s="11">
        <f>G2*H2</f>
        <v>20</v>
      </c>
      <c r="J2" s="7" t="s">
        <v>267</v>
      </c>
    </row>
    <row r="3" s="1" customFormat="1" ht="19" customHeight="1" spans="1:10">
      <c r="A3" s="12" t="s">
        <v>10</v>
      </c>
      <c r="B3" s="13" t="s">
        <v>27</v>
      </c>
      <c r="C3" s="20">
        <v>9787040494792</v>
      </c>
      <c r="D3" s="12" t="s">
        <v>28</v>
      </c>
      <c r="E3" s="12" t="s">
        <v>29</v>
      </c>
      <c r="F3" s="12" t="s">
        <v>14</v>
      </c>
      <c r="G3" s="16">
        <f>23+15</f>
        <v>38</v>
      </c>
      <c r="H3" s="17">
        <v>1</v>
      </c>
      <c r="I3" s="17">
        <f>G3*H3</f>
        <v>38</v>
      </c>
      <c r="J3" s="12" t="s">
        <v>267</v>
      </c>
    </row>
    <row r="4" s="1" customFormat="1" ht="19" customHeight="1" spans="1:10">
      <c r="A4" s="7" t="s">
        <v>10</v>
      </c>
      <c r="B4" s="8" t="s">
        <v>32</v>
      </c>
      <c r="C4" s="9">
        <v>9787040516609</v>
      </c>
      <c r="D4" s="10" t="s">
        <v>32</v>
      </c>
      <c r="E4" s="10" t="s">
        <v>33</v>
      </c>
      <c r="F4" s="10" t="s">
        <v>14</v>
      </c>
      <c r="G4" s="11">
        <v>49.8</v>
      </c>
      <c r="H4" s="11">
        <v>0.77</v>
      </c>
      <c r="I4" s="11">
        <f>G4*H4</f>
        <v>38.346</v>
      </c>
      <c r="J4" s="7" t="s">
        <v>267</v>
      </c>
    </row>
    <row r="5" s="1" customFormat="1" ht="19" customHeight="1" spans="1:10">
      <c r="A5" s="7" t="s">
        <v>10</v>
      </c>
      <c r="B5" s="8" t="s">
        <v>38</v>
      </c>
      <c r="C5" s="9">
        <v>9787302393443</v>
      </c>
      <c r="D5" s="10" t="s">
        <v>39</v>
      </c>
      <c r="E5" s="10" t="s">
        <v>40</v>
      </c>
      <c r="F5" s="10" t="s">
        <v>41</v>
      </c>
      <c r="G5" s="11">
        <v>25</v>
      </c>
      <c r="H5" s="11">
        <v>0.77</v>
      </c>
      <c r="I5" s="11">
        <f>G5*H5</f>
        <v>19.25</v>
      </c>
      <c r="J5" s="7" t="s">
        <v>267</v>
      </c>
    </row>
    <row r="6" s="1" customFormat="1" ht="19" customHeight="1" spans="1:10">
      <c r="A6" s="7" t="s">
        <v>10</v>
      </c>
      <c r="B6" s="8" t="s">
        <v>38</v>
      </c>
      <c r="C6" s="9">
        <v>9787302393450</v>
      </c>
      <c r="D6" s="10" t="s">
        <v>42</v>
      </c>
      <c r="E6" s="10" t="s">
        <v>43</v>
      </c>
      <c r="F6" s="10" t="s">
        <v>41</v>
      </c>
      <c r="G6" s="11">
        <v>49.8</v>
      </c>
      <c r="H6" s="11">
        <v>0.77</v>
      </c>
      <c r="I6" s="11">
        <f>G6*H6</f>
        <v>38.346</v>
      </c>
      <c r="J6" s="7" t="s">
        <v>267</v>
      </c>
    </row>
  </sheetData>
  <pageMargins left="0.75" right="0.75" top="1" bottom="1" header="0.5" footer="0.5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A1" sqref="A1"/>
    </sheetView>
  </sheetViews>
  <sheetFormatPr defaultColWidth="8.88333333333333" defaultRowHeight="13.5" outlineLevelRow="7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23</v>
      </c>
      <c r="C2" s="18">
        <v>9771674678208</v>
      </c>
      <c r="D2" s="7" t="s">
        <v>24</v>
      </c>
      <c r="E2" s="7" t="s">
        <v>25</v>
      </c>
      <c r="F2" s="7" t="s">
        <v>26</v>
      </c>
      <c r="G2" s="19">
        <v>20</v>
      </c>
      <c r="H2" s="11">
        <v>1</v>
      </c>
      <c r="I2" s="11">
        <f>G2*H2</f>
        <v>20</v>
      </c>
      <c r="J2" s="7" t="s">
        <v>268</v>
      </c>
    </row>
    <row r="3" s="1" customFormat="1" ht="19" customHeight="1" spans="1:10">
      <c r="A3" s="7" t="s">
        <v>10</v>
      </c>
      <c r="B3" s="8" t="s">
        <v>269</v>
      </c>
      <c r="C3" s="9">
        <v>9787040441505</v>
      </c>
      <c r="D3" s="10" t="s">
        <v>39</v>
      </c>
      <c r="E3" s="10" t="s">
        <v>270</v>
      </c>
      <c r="F3" s="10" t="s">
        <v>14</v>
      </c>
      <c r="G3" s="11">
        <v>28.8</v>
      </c>
      <c r="H3" s="11">
        <v>0.77</v>
      </c>
      <c r="I3" s="11">
        <f>G3*H3</f>
        <v>22.176</v>
      </c>
      <c r="J3" s="7" t="s">
        <v>268</v>
      </c>
    </row>
    <row r="4" s="1" customFormat="1" ht="19" customHeight="1" spans="1:10">
      <c r="A4" s="7" t="s">
        <v>10</v>
      </c>
      <c r="B4" s="8" t="s">
        <v>269</v>
      </c>
      <c r="C4" s="9">
        <v>9787040441895</v>
      </c>
      <c r="D4" s="10" t="s">
        <v>271</v>
      </c>
      <c r="E4" s="10" t="s">
        <v>270</v>
      </c>
      <c r="F4" s="10" t="s">
        <v>14</v>
      </c>
      <c r="G4" s="11">
        <v>46.8</v>
      </c>
      <c r="H4" s="11">
        <v>0.77</v>
      </c>
      <c r="I4" s="11">
        <f>G4*H4</f>
        <v>36.036</v>
      </c>
      <c r="J4" s="7" t="s">
        <v>268</v>
      </c>
    </row>
    <row r="5" s="1" customFormat="1" ht="19" customHeight="1" spans="1:10">
      <c r="A5" s="7" t="s">
        <v>10</v>
      </c>
      <c r="B5" s="8" t="s">
        <v>272</v>
      </c>
      <c r="C5" s="9">
        <v>9787040459920</v>
      </c>
      <c r="D5" s="10" t="s">
        <v>273</v>
      </c>
      <c r="E5" s="10" t="s">
        <v>274</v>
      </c>
      <c r="F5" s="10" t="s">
        <v>14</v>
      </c>
      <c r="G5" s="11">
        <v>48.7</v>
      </c>
      <c r="H5" s="11">
        <v>0.77</v>
      </c>
      <c r="I5" s="11">
        <f>G5*H5</f>
        <v>37.499</v>
      </c>
      <c r="J5" s="7" t="s">
        <v>268</v>
      </c>
    </row>
    <row r="6" s="1" customFormat="1" ht="19" customHeight="1" spans="1:10">
      <c r="A6" s="7" t="s">
        <v>10</v>
      </c>
      <c r="B6" s="8" t="s">
        <v>272</v>
      </c>
      <c r="C6" s="9">
        <v>9787040459937</v>
      </c>
      <c r="D6" s="10" t="s">
        <v>275</v>
      </c>
      <c r="E6" s="10" t="s">
        <v>274</v>
      </c>
      <c r="F6" s="10" t="s">
        <v>14</v>
      </c>
      <c r="G6" s="11">
        <v>24.2</v>
      </c>
      <c r="H6" s="11">
        <v>0.77</v>
      </c>
      <c r="I6" s="11">
        <f>G6*H6</f>
        <v>18.634</v>
      </c>
      <c r="J6" s="7" t="s">
        <v>268</v>
      </c>
    </row>
    <row r="7" s="1" customFormat="1" ht="19" customHeight="1" spans="1:10">
      <c r="A7" s="12" t="s">
        <v>10</v>
      </c>
      <c r="B7" s="13" t="s">
        <v>27</v>
      </c>
      <c r="C7" s="20">
        <v>9787040494792</v>
      </c>
      <c r="D7" s="12" t="s">
        <v>28</v>
      </c>
      <c r="E7" s="12" t="s">
        <v>29</v>
      </c>
      <c r="F7" s="12" t="s">
        <v>14</v>
      </c>
      <c r="G7" s="16">
        <f>23+15</f>
        <v>38</v>
      </c>
      <c r="H7" s="17">
        <v>1</v>
      </c>
      <c r="I7" s="17">
        <f>G7*H7</f>
        <v>38</v>
      </c>
      <c r="J7" s="12" t="s">
        <v>268</v>
      </c>
    </row>
    <row r="8" s="1" customFormat="1" ht="19" customHeight="1" spans="1:10">
      <c r="A8" s="7" t="s">
        <v>10</v>
      </c>
      <c r="B8" s="8" t="s">
        <v>32</v>
      </c>
      <c r="C8" s="9">
        <v>9787040516609</v>
      </c>
      <c r="D8" s="10" t="s">
        <v>32</v>
      </c>
      <c r="E8" s="10" t="s">
        <v>33</v>
      </c>
      <c r="F8" s="10" t="s">
        <v>14</v>
      </c>
      <c r="G8" s="11">
        <v>49.8</v>
      </c>
      <c r="H8" s="11">
        <v>0.77</v>
      </c>
      <c r="I8" s="11">
        <f>G8*H8</f>
        <v>38.346</v>
      </c>
      <c r="J8" s="7" t="s">
        <v>268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A1" sqref="A1"/>
    </sheetView>
  </sheetViews>
  <sheetFormatPr defaultColWidth="8.88333333333333" defaultRowHeight="13.5" outlineLevelRow="7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46</v>
      </c>
      <c r="C2" s="25">
        <v>9787502541781</v>
      </c>
      <c r="D2" s="10" t="s">
        <v>47</v>
      </c>
      <c r="E2" s="10" t="s">
        <v>48</v>
      </c>
      <c r="F2" s="10" t="s">
        <v>49</v>
      </c>
      <c r="G2" s="11">
        <v>86</v>
      </c>
      <c r="H2" s="11">
        <v>0.77</v>
      </c>
      <c r="I2" s="11">
        <f>G2*H2</f>
        <v>66.22</v>
      </c>
      <c r="J2" s="7" t="s">
        <v>50</v>
      </c>
    </row>
    <row r="3" s="1" customFormat="1" ht="19" customHeight="1" spans="1:10">
      <c r="A3" s="7" t="s">
        <v>10</v>
      </c>
      <c r="B3" s="8" t="s">
        <v>51</v>
      </c>
      <c r="C3" s="9">
        <v>9787040291735</v>
      </c>
      <c r="D3" s="10" t="s">
        <v>52</v>
      </c>
      <c r="E3" s="10" t="s">
        <v>53</v>
      </c>
      <c r="F3" s="10" t="s">
        <v>14</v>
      </c>
      <c r="G3" s="11">
        <v>32.3</v>
      </c>
      <c r="H3" s="11">
        <v>0.77</v>
      </c>
      <c r="I3" s="11">
        <f>G3*H3</f>
        <v>24.871</v>
      </c>
      <c r="J3" s="7" t="s">
        <v>50</v>
      </c>
    </row>
    <row r="4" s="1" customFormat="1" ht="19" customHeight="1" spans="1:10">
      <c r="A4" s="7" t="s">
        <v>10</v>
      </c>
      <c r="B4" s="8" t="s">
        <v>54</v>
      </c>
      <c r="C4" s="9">
        <v>9787111563587</v>
      </c>
      <c r="D4" s="10" t="s">
        <v>55</v>
      </c>
      <c r="E4" s="10" t="s">
        <v>56</v>
      </c>
      <c r="F4" s="10" t="s">
        <v>57</v>
      </c>
      <c r="G4" s="11">
        <v>45</v>
      </c>
      <c r="H4" s="11">
        <v>0.77</v>
      </c>
      <c r="I4" s="11">
        <f>G4*H4</f>
        <v>34.65</v>
      </c>
      <c r="J4" s="7" t="s">
        <v>50</v>
      </c>
    </row>
    <row r="5" s="1" customFormat="1" ht="19" customHeight="1" spans="1:10">
      <c r="A5" s="7" t="s">
        <v>10</v>
      </c>
      <c r="B5" s="7" t="s">
        <v>58</v>
      </c>
      <c r="C5" s="18">
        <v>9787502058821</v>
      </c>
      <c r="D5" s="7" t="s">
        <v>59</v>
      </c>
      <c r="E5" s="7" t="s">
        <v>60</v>
      </c>
      <c r="F5" s="7" t="s">
        <v>22</v>
      </c>
      <c r="G5" s="19">
        <v>46</v>
      </c>
      <c r="H5" s="11">
        <v>0.77</v>
      </c>
      <c r="I5" s="11">
        <f>G5*H5</f>
        <v>35.42</v>
      </c>
      <c r="J5" s="7" t="s">
        <v>50</v>
      </c>
    </row>
    <row r="6" s="1" customFormat="1" ht="19" customHeight="1" spans="1:10">
      <c r="A6" s="7" t="s">
        <v>10</v>
      </c>
      <c r="B6" s="8" t="s">
        <v>61</v>
      </c>
      <c r="C6" s="9">
        <v>9787560374642</v>
      </c>
      <c r="D6" s="10" t="s">
        <v>62</v>
      </c>
      <c r="E6" s="10" t="s">
        <v>63</v>
      </c>
      <c r="F6" s="10" t="s">
        <v>64</v>
      </c>
      <c r="G6" s="11">
        <v>36</v>
      </c>
      <c r="H6" s="11">
        <v>0.77</v>
      </c>
      <c r="I6" s="11">
        <f>G6*H6</f>
        <v>27.72</v>
      </c>
      <c r="J6" s="7" t="s">
        <v>50</v>
      </c>
    </row>
    <row r="7" s="1" customFormat="1" ht="19" customHeight="1" spans="1:10">
      <c r="A7" s="7" t="s">
        <v>10</v>
      </c>
      <c r="B7" s="8" t="s">
        <v>65</v>
      </c>
      <c r="C7" s="9">
        <v>9787561249406</v>
      </c>
      <c r="D7" s="10" t="s">
        <v>66</v>
      </c>
      <c r="E7" s="10" t="s">
        <v>67</v>
      </c>
      <c r="F7" s="10" t="s">
        <v>68</v>
      </c>
      <c r="G7" s="11">
        <v>55</v>
      </c>
      <c r="H7" s="11">
        <v>0.77</v>
      </c>
      <c r="I7" s="11">
        <f>G7*H7</f>
        <v>42.35</v>
      </c>
      <c r="J7" s="7" t="s">
        <v>50</v>
      </c>
    </row>
    <row r="8" s="1" customFormat="1" ht="19" customHeight="1" spans="1:10">
      <c r="A8" s="7" t="s">
        <v>10</v>
      </c>
      <c r="B8" s="8" t="s">
        <v>69</v>
      </c>
      <c r="C8" s="9">
        <v>9787111182153</v>
      </c>
      <c r="D8" s="10" t="s">
        <v>69</v>
      </c>
      <c r="E8" s="10" t="s">
        <v>70</v>
      </c>
      <c r="F8" s="10" t="s">
        <v>57</v>
      </c>
      <c r="G8" s="11">
        <v>39.8</v>
      </c>
      <c r="H8" s="11">
        <v>0.77</v>
      </c>
      <c r="I8" s="11">
        <f>G8*H8</f>
        <v>30.646</v>
      </c>
      <c r="J8" s="7" t="s">
        <v>50</v>
      </c>
    </row>
  </sheetData>
  <pageMargins left="0.75" right="0.75" top="1" bottom="1" header="0.5" footer="0.5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A1" sqref="A1"/>
    </sheetView>
  </sheetViews>
  <sheetFormatPr defaultColWidth="8.88333333333333" defaultRowHeight="13.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23</v>
      </c>
      <c r="C2" s="18">
        <v>9771674678208</v>
      </c>
      <c r="D2" s="7" t="s">
        <v>24</v>
      </c>
      <c r="E2" s="7" t="s">
        <v>25</v>
      </c>
      <c r="F2" s="7" t="s">
        <v>26</v>
      </c>
      <c r="G2" s="19">
        <v>20</v>
      </c>
      <c r="H2" s="11">
        <v>1</v>
      </c>
      <c r="I2" s="11">
        <f>G2*H2</f>
        <v>20</v>
      </c>
      <c r="J2" s="7" t="s">
        <v>276</v>
      </c>
    </row>
    <row r="3" s="1" customFormat="1" ht="19" customHeight="1" spans="1:10">
      <c r="A3" s="7" t="s">
        <v>10</v>
      </c>
      <c r="B3" s="8" t="s">
        <v>269</v>
      </c>
      <c r="C3" s="9">
        <v>9787040441505</v>
      </c>
      <c r="D3" s="10" t="s">
        <v>39</v>
      </c>
      <c r="E3" s="10" t="s">
        <v>270</v>
      </c>
      <c r="F3" s="10" t="s">
        <v>14</v>
      </c>
      <c r="G3" s="11">
        <v>28.8</v>
      </c>
      <c r="H3" s="11">
        <v>0.77</v>
      </c>
      <c r="I3" s="11">
        <f>G3*H3</f>
        <v>22.176</v>
      </c>
      <c r="J3" s="7" t="s">
        <v>276</v>
      </c>
    </row>
    <row r="4" s="1" customFormat="1" ht="19" customHeight="1" spans="1:10">
      <c r="A4" s="7" t="s">
        <v>10</v>
      </c>
      <c r="B4" s="8" t="s">
        <v>269</v>
      </c>
      <c r="C4" s="9">
        <v>9787040441895</v>
      </c>
      <c r="D4" s="10" t="s">
        <v>271</v>
      </c>
      <c r="E4" s="10" t="s">
        <v>270</v>
      </c>
      <c r="F4" s="10" t="s">
        <v>14</v>
      </c>
      <c r="G4" s="11">
        <v>46.8</v>
      </c>
      <c r="H4" s="11">
        <v>0.77</v>
      </c>
      <c r="I4" s="11">
        <f>G4*H4</f>
        <v>36.036</v>
      </c>
      <c r="J4" s="7" t="s">
        <v>276</v>
      </c>
    </row>
    <row r="5" s="1" customFormat="1" ht="19" customHeight="1" spans="1:10">
      <c r="A5" s="7" t="s">
        <v>10</v>
      </c>
      <c r="B5" s="8" t="s">
        <v>272</v>
      </c>
      <c r="C5" s="9">
        <v>9787040459920</v>
      </c>
      <c r="D5" s="10" t="s">
        <v>273</v>
      </c>
      <c r="E5" s="10" t="s">
        <v>274</v>
      </c>
      <c r="F5" s="10" t="s">
        <v>14</v>
      </c>
      <c r="G5" s="11">
        <v>48.7</v>
      </c>
      <c r="H5" s="11">
        <v>0.77</v>
      </c>
      <c r="I5" s="11">
        <f>G5*H5</f>
        <v>37.499</v>
      </c>
      <c r="J5" s="7" t="s">
        <v>276</v>
      </c>
    </row>
    <row r="6" s="1" customFormat="1" ht="19" customHeight="1" spans="1:10">
      <c r="A6" s="7" t="s">
        <v>10</v>
      </c>
      <c r="B6" s="8" t="s">
        <v>272</v>
      </c>
      <c r="C6" s="9">
        <v>9787040459937</v>
      </c>
      <c r="D6" s="10" t="s">
        <v>275</v>
      </c>
      <c r="E6" s="10" t="s">
        <v>274</v>
      </c>
      <c r="F6" s="10" t="s">
        <v>14</v>
      </c>
      <c r="G6" s="11">
        <v>24.2</v>
      </c>
      <c r="H6" s="11">
        <v>0.77</v>
      </c>
      <c r="I6" s="11">
        <f>G6*H6</f>
        <v>18.634</v>
      </c>
      <c r="J6" s="7" t="s">
        <v>276</v>
      </c>
    </row>
    <row r="7" s="1" customFormat="1" ht="19" customHeight="1" spans="1:10">
      <c r="A7" s="12" t="s">
        <v>10</v>
      </c>
      <c r="B7" s="13" t="s">
        <v>27</v>
      </c>
      <c r="C7" s="20">
        <v>9787040494792</v>
      </c>
      <c r="D7" s="12" t="s">
        <v>28</v>
      </c>
      <c r="E7" s="12" t="s">
        <v>29</v>
      </c>
      <c r="F7" s="12" t="s">
        <v>14</v>
      </c>
      <c r="G7" s="16">
        <f>23+15</f>
        <v>38</v>
      </c>
      <c r="H7" s="17">
        <v>1</v>
      </c>
      <c r="I7" s="17">
        <f>G7*H7</f>
        <v>38</v>
      </c>
      <c r="J7" s="12" t="s">
        <v>276</v>
      </c>
    </row>
    <row r="8" s="1" customFormat="1" ht="19" customHeight="1" spans="1:10">
      <c r="A8" s="7" t="s">
        <v>10</v>
      </c>
      <c r="B8" s="8" t="s">
        <v>32</v>
      </c>
      <c r="C8" s="9">
        <v>9787040516609</v>
      </c>
      <c r="D8" s="10" t="s">
        <v>32</v>
      </c>
      <c r="E8" s="10" t="s">
        <v>33</v>
      </c>
      <c r="F8" s="10" t="s">
        <v>14</v>
      </c>
      <c r="G8" s="11">
        <v>49.8</v>
      </c>
      <c r="H8" s="11">
        <v>0.77</v>
      </c>
      <c r="I8" s="11">
        <f>G8*H8</f>
        <v>38.346</v>
      </c>
      <c r="J8" s="7" t="s">
        <v>276</v>
      </c>
    </row>
    <row r="9" s="1" customFormat="1" ht="19" customHeight="1" spans="1:10">
      <c r="A9" s="7" t="s">
        <v>10</v>
      </c>
      <c r="B9" s="8" t="s">
        <v>277</v>
      </c>
      <c r="C9" s="9">
        <v>9787040530339</v>
      </c>
      <c r="D9" s="10" t="s">
        <v>278</v>
      </c>
      <c r="E9" s="10" t="s">
        <v>279</v>
      </c>
      <c r="F9" s="10" t="s">
        <v>14</v>
      </c>
      <c r="G9" s="11">
        <v>49.8</v>
      </c>
      <c r="H9" s="11">
        <v>0.77</v>
      </c>
      <c r="I9" s="11">
        <f>G9*H9</f>
        <v>38.346</v>
      </c>
      <c r="J9" s="7" t="s">
        <v>276</v>
      </c>
    </row>
  </sheetData>
  <pageMargins left="0.75" right="0.75" top="1" bottom="1" header="0.5" footer="0.5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A1" sqref="A1"/>
    </sheetView>
  </sheetViews>
  <sheetFormatPr defaultColWidth="8.88333333333333" defaultRowHeight="13.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23</v>
      </c>
      <c r="C2" s="18">
        <v>9771674678208</v>
      </c>
      <c r="D2" s="7" t="s">
        <v>24</v>
      </c>
      <c r="E2" s="7" t="s">
        <v>25</v>
      </c>
      <c r="F2" s="7" t="s">
        <v>26</v>
      </c>
      <c r="G2" s="19">
        <v>20</v>
      </c>
      <c r="H2" s="11">
        <v>1</v>
      </c>
      <c r="I2" s="11">
        <f>G2*H2</f>
        <v>20</v>
      </c>
      <c r="J2" s="7" t="s">
        <v>280</v>
      </c>
    </row>
    <row r="3" s="1" customFormat="1" ht="19" customHeight="1" spans="1:10">
      <c r="A3" s="7" t="s">
        <v>10</v>
      </c>
      <c r="B3" s="8" t="s">
        <v>269</v>
      </c>
      <c r="C3" s="9">
        <v>9787040441505</v>
      </c>
      <c r="D3" s="10" t="s">
        <v>39</v>
      </c>
      <c r="E3" s="10" t="s">
        <v>270</v>
      </c>
      <c r="F3" s="10" t="s">
        <v>14</v>
      </c>
      <c r="G3" s="11">
        <v>28.8</v>
      </c>
      <c r="H3" s="11">
        <v>0.77</v>
      </c>
      <c r="I3" s="11">
        <f>G3*H3</f>
        <v>22.176</v>
      </c>
      <c r="J3" s="7" t="s">
        <v>280</v>
      </c>
    </row>
    <row r="4" s="1" customFormat="1" ht="19" customHeight="1" spans="1:10">
      <c r="A4" s="7" t="s">
        <v>10</v>
      </c>
      <c r="B4" s="8" t="s">
        <v>269</v>
      </c>
      <c r="C4" s="9">
        <v>9787040441895</v>
      </c>
      <c r="D4" s="10" t="s">
        <v>271</v>
      </c>
      <c r="E4" s="10" t="s">
        <v>270</v>
      </c>
      <c r="F4" s="10" t="s">
        <v>14</v>
      </c>
      <c r="G4" s="11">
        <v>46.8</v>
      </c>
      <c r="H4" s="11">
        <v>0.77</v>
      </c>
      <c r="I4" s="11">
        <f>G4*H4</f>
        <v>36.036</v>
      </c>
      <c r="J4" s="7" t="s">
        <v>280</v>
      </c>
    </row>
    <row r="5" s="1" customFormat="1" ht="19" customHeight="1" spans="1:10">
      <c r="A5" s="7" t="s">
        <v>10</v>
      </c>
      <c r="B5" s="8" t="s">
        <v>272</v>
      </c>
      <c r="C5" s="9">
        <v>9787040459920</v>
      </c>
      <c r="D5" s="10" t="s">
        <v>273</v>
      </c>
      <c r="E5" s="10" t="s">
        <v>274</v>
      </c>
      <c r="F5" s="10" t="s">
        <v>14</v>
      </c>
      <c r="G5" s="11">
        <v>48.7</v>
      </c>
      <c r="H5" s="11">
        <v>0.77</v>
      </c>
      <c r="I5" s="11">
        <f>G5*H5</f>
        <v>37.499</v>
      </c>
      <c r="J5" s="7" t="s">
        <v>280</v>
      </c>
    </row>
    <row r="6" s="1" customFormat="1" ht="19" customHeight="1" spans="1:10">
      <c r="A6" s="7" t="s">
        <v>10</v>
      </c>
      <c r="B6" s="8" t="s">
        <v>272</v>
      </c>
      <c r="C6" s="9">
        <v>9787040459937</v>
      </c>
      <c r="D6" s="10" t="s">
        <v>275</v>
      </c>
      <c r="E6" s="10" t="s">
        <v>274</v>
      </c>
      <c r="F6" s="10" t="s">
        <v>14</v>
      </c>
      <c r="G6" s="11">
        <v>24.2</v>
      </c>
      <c r="H6" s="11">
        <v>0.77</v>
      </c>
      <c r="I6" s="11">
        <f>G6*H6</f>
        <v>18.634</v>
      </c>
      <c r="J6" s="7" t="s">
        <v>280</v>
      </c>
    </row>
    <row r="7" s="1" customFormat="1" ht="19" customHeight="1" spans="1:10">
      <c r="A7" s="12" t="s">
        <v>10</v>
      </c>
      <c r="B7" s="13" t="s">
        <v>27</v>
      </c>
      <c r="C7" s="20">
        <v>9787040494792</v>
      </c>
      <c r="D7" s="12" t="s">
        <v>28</v>
      </c>
      <c r="E7" s="12" t="s">
        <v>29</v>
      </c>
      <c r="F7" s="12" t="s">
        <v>14</v>
      </c>
      <c r="G7" s="16">
        <f>23+15</f>
        <v>38</v>
      </c>
      <c r="H7" s="17">
        <v>1</v>
      </c>
      <c r="I7" s="17">
        <f>G7*H7</f>
        <v>38</v>
      </c>
      <c r="J7" s="12" t="s">
        <v>280</v>
      </c>
    </row>
    <row r="8" s="1" customFormat="1" ht="19" customHeight="1" spans="1:10">
      <c r="A8" s="7" t="s">
        <v>10</v>
      </c>
      <c r="B8" s="8" t="s">
        <v>32</v>
      </c>
      <c r="C8" s="9">
        <v>9787040516609</v>
      </c>
      <c r="D8" s="10" t="s">
        <v>32</v>
      </c>
      <c r="E8" s="10" t="s">
        <v>33</v>
      </c>
      <c r="F8" s="10" t="s">
        <v>14</v>
      </c>
      <c r="G8" s="11">
        <v>49.8</v>
      </c>
      <c r="H8" s="11">
        <v>0.77</v>
      </c>
      <c r="I8" s="11">
        <f>G8*H8</f>
        <v>38.346</v>
      </c>
      <c r="J8" s="7" t="s">
        <v>280</v>
      </c>
    </row>
    <row r="9" s="1" customFormat="1" ht="19" customHeight="1" spans="1:10">
      <c r="A9" s="7" t="s">
        <v>10</v>
      </c>
      <c r="B9" s="8" t="s">
        <v>277</v>
      </c>
      <c r="C9" s="9">
        <v>9787040530339</v>
      </c>
      <c r="D9" s="10" t="s">
        <v>278</v>
      </c>
      <c r="E9" s="10" t="s">
        <v>279</v>
      </c>
      <c r="F9" s="10" t="s">
        <v>14</v>
      </c>
      <c r="G9" s="11">
        <v>49.8</v>
      </c>
      <c r="H9" s="11">
        <v>0.77</v>
      </c>
      <c r="I9" s="11">
        <f>G9*H9</f>
        <v>38.346</v>
      </c>
      <c r="J9" s="7" t="s">
        <v>280</v>
      </c>
    </row>
  </sheetData>
  <pageMargins left="0.75" right="0.75" top="1" bottom="1" header="0.5" footer="0.5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8.88333333333333" defaultRowHeight="13.5" outlineLevelRow="6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12" t="s">
        <v>10</v>
      </c>
      <c r="B2" s="13" t="s">
        <v>281</v>
      </c>
      <c r="C2" s="27" t="s">
        <v>282</v>
      </c>
      <c r="D2" s="12" t="s">
        <v>283</v>
      </c>
      <c r="E2" s="15" t="s">
        <v>284</v>
      </c>
      <c r="F2" s="15" t="s">
        <v>111</v>
      </c>
      <c r="G2" s="16">
        <v>128</v>
      </c>
      <c r="H2" s="17">
        <v>0.77</v>
      </c>
      <c r="I2" s="17">
        <f>G2*H2</f>
        <v>98.56</v>
      </c>
      <c r="J2" s="12" t="s">
        <v>285</v>
      </c>
    </row>
    <row r="3" s="1" customFormat="1" ht="19" customHeight="1" spans="1:10">
      <c r="A3" s="7" t="s">
        <v>10</v>
      </c>
      <c r="B3" s="8" t="s">
        <v>286</v>
      </c>
      <c r="C3" s="9">
        <v>9787302536918</v>
      </c>
      <c r="D3" s="10" t="s">
        <v>83</v>
      </c>
      <c r="E3" s="10" t="s">
        <v>287</v>
      </c>
      <c r="F3" s="10" t="s">
        <v>41</v>
      </c>
      <c r="G3" s="11">
        <v>49</v>
      </c>
      <c r="H3" s="11">
        <v>0.77</v>
      </c>
      <c r="I3" s="11">
        <f>G3*H3</f>
        <v>37.73</v>
      </c>
      <c r="J3" s="7" t="s">
        <v>285</v>
      </c>
    </row>
    <row r="4" s="1" customFormat="1" ht="19" customHeight="1" spans="1:10">
      <c r="A4" s="7" t="s">
        <v>10</v>
      </c>
      <c r="B4" s="8" t="s">
        <v>288</v>
      </c>
      <c r="C4" s="9">
        <v>9787302423287</v>
      </c>
      <c r="D4" s="10" t="s">
        <v>288</v>
      </c>
      <c r="E4" s="10" t="s">
        <v>289</v>
      </c>
      <c r="F4" s="10" t="s">
        <v>41</v>
      </c>
      <c r="G4" s="11">
        <v>108</v>
      </c>
      <c r="H4" s="11">
        <v>0.77</v>
      </c>
      <c r="I4" s="11">
        <f>G4*H4</f>
        <v>83.16</v>
      </c>
      <c r="J4" s="7" t="s">
        <v>285</v>
      </c>
    </row>
    <row r="5" s="1" customFormat="1" ht="19" customHeight="1" spans="1:10">
      <c r="A5" s="7" t="s">
        <v>10</v>
      </c>
      <c r="B5" s="8" t="s">
        <v>290</v>
      </c>
      <c r="C5" s="9">
        <v>9787508399287</v>
      </c>
      <c r="D5" s="10" t="s">
        <v>290</v>
      </c>
      <c r="E5" s="10" t="s">
        <v>291</v>
      </c>
      <c r="F5" s="10" t="s">
        <v>292</v>
      </c>
      <c r="G5" s="11">
        <v>48</v>
      </c>
      <c r="H5" s="11">
        <v>0.77</v>
      </c>
      <c r="I5" s="11">
        <f>G5*H5</f>
        <v>36.96</v>
      </c>
      <c r="J5" s="7" t="s">
        <v>285</v>
      </c>
    </row>
    <row r="6" s="1" customFormat="1" ht="19" customHeight="1" spans="1:10">
      <c r="A6" s="7" t="s">
        <v>10</v>
      </c>
      <c r="B6" s="8" t="s">
        <v>293</v>
      </c>
      <c r="C6" s="9">
        <v>9787512342293</v>
      </c>
      <c r="D6" s="10" t="s">
        <v>293</v>
      </c>
      <c r="E6" s="10" t="s">
        <v>294</v>
      </c>
      <c r="F6" s="10" t="s">
        <v>292</v>
      </c>
      <c r="G6" s="11">
        <v>49</v>
      </c>
      <c r="H6" s="11">
        <v>0.77</v>
      </c>
      <c r="I6" s="11">
        <f>G6*H6</f>
        <v>37.73</v>
      </c>
      <c r="J6" s="7" t="s">
        <v>285</v>
      </c>
    </row>
    <row r="7" s="1" customFormat="1" ht="19" customHeight="1" spans="1:10">
      <c r="A7" s="7" t="s">
        <v>10</v>
      </c>
      <c r="B7" s="8" t="s">
        <v>295</v>
      </c>
      <c r="C7" s="9">
        <v>9787568017718</v>
      </c>
      <c r="D7" s="10" t="s">
        <v>296</v>
      </c>
      <c r="E7" s="10" t="s">
        <v>297</v>
      </c>
      <c r="F7" s="10" t="s">
        <v>192</v>
      </c>
      <c r="G7" s="11">
        <v>34.8</v>
      </c>
      <c r="H7" s="11">
        <v>0.77</v>
      </c>
      <c r="I7" s="11">
        <f>G7*H7</f>
        <v>26.796</v>
      </c>
      <c r="J7" s="7" t="s">
        <v>285</v>
      </c>
    </row>
  </sheetData>
  <pageMargins left="0.75" right="0.75" top="1" bottom="1" header="0.5" footer="0.5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A1" sqref="A1"/>
    </sheetView>
  </sheetViews>
  <sheetFormatPr defaultColWidth="8.88333333333333" defaultRowHeight="13.5" outlineLevelRow="4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12" t="s">
        <v>10</v>
      </c>
      <c r="B2" s="13" t="s">
        <v>281</v>
      </c>
      <c r="C2" s="27" t="s">
        <v>282</v>
      </c>
      <c r="D2" s="12" t="s">
        <v>283</v>
      </c>
      <c r="E2" s="15" t="s">
        <v>284</v>
      </c>
      <c r="F2" s="15" t="s">
        <v>111</v>
      </c>
      <c r="G2" s="16">
        <v>128</v>
      </c>
      <c r="H2" s="17">
        <v>0.77</v>
      </c>
      <c r="I2" s="17">
        <f>G2*H2</f>
        <v>98.56</v>
      </c>
      <c r="J2" s="12" t="s">
        <v>298</v>
      </c>
    </row>
    <row r="3" s="1" customFormat="1" ht="19" customHeight="1" spans="1:10">
      <c r="A3" s="7" t="s">
        <v>10</v>
      </c>
      <c r="B3" s="8" t="s">
        <v>288</v>
      </c>
      <c r="C3" s="9">
        <v>9787302423287</v>
      </c>
      <c r="D3" s="10" t="s">
        <v>288</v>
      </c>
      <c r="E3" s="10" t="s">
        <v>289</v>
      </c>
      <c r="F3" s="10" t="s">
        <v>41</v>
      </c>
      <c r="G3" s="11">
        <v>108</v>
      </c>
      <c r="H3" s="11">
        <v>0.77</v>
      </c>
      <c r="I3" s="11">
        <f>G3*H3</f>
        <v>83.16</v>
      </c>
      <c r="J3" s="7" t="s">
        <v>298</v>
      </c>
    </row>
    <row r="4" s="1" customFormat="1" ht="19" customHeight="1" spans="1:10">
      <c r="A4" s="7" t="s">
        <v>10</v>
      </c>
      <c r="B4" s="8" t="s">
        <v>293</v>
      </c>
      <c r="C4" s="9">
        <v>9787512342293</v>
      </c>
      <c r="D4" s="10" t="s">
        <v>293</v>
      </c>
      <c r="E4" s="10" t="s">
        <v>294</v>
      </c>
      <c r="F4" s="10" t="s">
        <v>292</v>
      </c>
      <c r="G4" s="11">
        <v>49</v>
      </c>
      <c r="H4" s="11">
        <v>0.77</v>
      </c>
      <c r="I4" s="11">
        <f>G4*H4</f>
        <v>37.73</v>
      </c>
      <c r="J4" s="7" t="s">
        <v>298</v>
      </c>
    </row>
    <row r="5" s="1" customFormat="1" ht="19" customHeight="1" spans="1:10">
      <c r="A5" s="7" t="s">
        <v>10</v>
      </c>
      <c r="B5" s="8" t="s">
        <v>295</v>
      </c>
      <c r="C5" s="9">
        <v>9787568017718</v>
      </c>
      <c r="D5" s="10" t="s">
        <v>296</v>
      </c>
      <c r="E5" s="10" t="s">
        <v>297</v>
      </c>
      <c r="F5" s="10" t="s">
        <v>192</v>
      </c>
      <c r="G5" s="11">
        <v>34.8</v>
      </c>
      <c r="H5" s="11">
        <v>0.77</v>
      </c>
      <c r="I5" s="11">
        <f>G5*H5</f>
        <v>26.796</v>
      </c>
      <c r="J5" s="7" t="s">
        <v>298</v>
      </c>
    </row>
  </sheetData>
  <pageMargins left="0.75" right="0.75" top="1" bottom="1" header="0.5" footer="0.5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8.88333333333333" defaultRowHeight="13.5" outlineLevelRow="6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12" t="s">
        <v>10</v>
      </c>
      <c r="B2" s="13" t="s">
        <v>281</v>
      </c>
      <c r="C2" s="27" t="s">
        <v>282</v>
      </c>
      <c r="D2" s="12" t="s">
        <v>283</v>
      </c>
      <c r="E2" s="15" t="s">
        <v>284</v>
      </c>
      <c r="F2" s="15" t="s">
        <v>111</v>
      </c>
      <c r="G2" s="16">
        <v>128</v>
      </c>
      <c r="H2" s="17">
        <v>0.77</v>
      </c>
      <c r="I2" s="17">
        <f>G2*H2</f>
        <v>98.56</v>
      </c>
      <c r="J2" s="12" t="s">
        <v>299</v>
      </c>
    </row>
    <row r="3" s="1" customFormat="1" ht="19" customHeight="1" spans="1:10">
      <c r="A3" s="7" t="s">
        <v>10</v>
      </c>
      <c r="B3" s="8" t="s">
        <v>286</v>
      </c>
      <c r="C3" s="9">
        <v>9787302536918</v>
      </c>
      <c r="D3" s="10" t="s">
        <v>83</v>
      </c>
      <c r="E3" s="10" t="s">
        <v>287</v>
      </c>
      <c r="F3" s="10" t="s">
        <v>41</v>
      </c>
      <c r="G3" s="11">
        <v>49</v>
      </c>
      <c r="H3" s="11">
        <v>0.77</v>
      </c>
      <c r="I3" s="11">
        <f>G3*H3</f>
        <v>37.73</v>
      </c>
      <c r="J3" s="7" t="s">
        <v>299</v>
      </c>
    </row>
    <row r="4" s="1" customFormat="1" ht="19" customHeight="1" spans="1:10">
      <c r="A4" s="7" t="s">
        <v>10</v>
      </c>
      <c r="B4" s="8" t="s">
        <v>288</v>
      </c>
      <c r="C4" s="9">
        <v>9787302423287</v>
      </c>
      <c r="D4" s="10" t="s">
        <v>288</v>
      </c>
      <c r="E4" s="10" t="s">
        <v>289</v>
      </c>
      <c r="F4" s="10" t="s">
        <v>41</v>
      </c>
      <c r="G4" s="11">
        <v>108</v>
      </c>
      <c r="H4" s="11">
        <v>0.77</v>
      </c>
      <c r="I4" s="11">
        <f>G4*H4</f>
        <v>83.16</v>
      </c>
      <c r="J4" s="7" t="s">
        <v>299</v>
      </c>
    </row>
    <row r="5" s="1" customFormat="1" ht="19" customHeight="1" spans="1:10">
      <c r="A5" s="7" t="s">
        <v>10</v>
      </c>
      <c r="B5" s="8" t="s">
        <v>290</v>
      </c>
      <c r="C5" s="9">
        <v>9787508399287</v>
      </c>
      <c r="D5" s="10" t="s">
        <v>290</v>
      </c>
      <c r="E5" s="10" t="s">
        <v>291</v>
      </c>
      <c r="F5" s="10" t="s">
        <v>292</v>
      </c>
      <c r="G5" s="11">
        <v>48</v>
      </c>
      <c r="H5" s="11">
        <v>0.77</v>
      </c>
      <c r="I5" s="11">
        <f>G5*H5</f>
        <v>36.96</v>
      </c>
      <c r="J5" s="7" t="s">
        <v>299</v>
      </c>
    </row>
    <row r="6" s="1" customFormat="1" ht="19" customHeight="1" spans="1:10">
      <c r="A6" s="7" t="s">
        <v>10</v>
      </c>
      <c r="B6" s="8" t="s">
        <v>293</v>
      </c>
      <c r="C6" s="9">
        <v>9787512342293</v>
      </c>
      <c r="D6" s="10" t="s">
        <v>293</v>
      </c>
      <c r="E6" s="10" t="s">
        <v>294</v>
      </c>
      <c r="F6" s="10" t="s">
        <v>292</v>
      </c>
      <c r="G6" s="11">
        <v>49</v>
      </c>
      <c r="H6" s="11">
        <v>0.77</v>
      </c>
      <c r="I6" s="11">
        <f>G6*H6</f>
        <v>37.73</v>
      </c>
      <c r="J6" s="7" t="s">
        <v>299</v>
      </c>
    </row>
    <row r="7" s="1" customFormat="1" ht="19" customHeight="1" spans="1:10">
      <c r="A7" s="7" t="s">
        <v>10</v>
      </c>
      <c r="B7" s="8" t="s">
        <v>295</v>
      </c>
      <c r="C7" s="9">
        <v>9787568017718</v>
      </c>
      <c r="D7" s="10" t="s">
        <v>296</v>
      </c>
      <c r="E7" s="10" t="s">
        <v>297</v>
      </c>
      <c r="F7" s="10" t="s">
        <v>192</v>
      </c>
      <c r="G7" s="11">
        <v>34.8</v>
      </c>
      <c r="H7" s="11">
        <v>0.77</v>
      </c>
      <c r="I7" s="11">
        <f>G7*H7</f>
        <v>26.796</v>
      </c>
      <c r="J7" s="7" t="s">
        <v>299</v>
      </c>
    </row>
  </sheetData>
  <pageMargins left="0.75" right="0.75" top="1" bottom="1" header="0.5" footer="0.5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A1" sqref="A1"/>
    </sheetView>
  </sheetViews>
  <sheetFormatPr defaultColWidth="8.88333333333333" defaultRowHeight="13.5" outlineLevelRow="4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12" t="s">
        <v>10</v>
      </c>
      <c r="B2" s="13" t="s">
        <v>281</v>
      </c>
      <c r="C2" s="27" t="s">
        <v>282</v>
      </c>
      <c r="D2" s="12" t="s">
        <v>283</v>
      </c>
      <c r="E2" s="15" t="s">
        <v>284</v>
      </c>
      <c r="F2" s="15" t="s">
        <v>111</v>
      </c>
      <c r="G2" s="16">
        <v>128</v>
      </c>
      <c r="H2" s="17">
        <v>0.77</v>
      </c>
      <c r="I2" s="17">
        <f>G2*H2</f>
        <v>98.56</v>
      </c>
      <c r="J2" s="12" t="s">
        <v>300</v>
      </c>
    </row>
    <row r="3" s="1" customFormat="1" ht="19" customHeight="1" spans="1:10">
      <c r="A3" s="7" t="s">
        <v>10</v>
      </c>
      <c r="B3" s="8" t="s">
        <v>288</v>
      </c>
      <c r="C3" s="9">
        <v>9787302423287</v>
      </c>
      <c r="D3" s="10" t="s">
        <v>288</v>
      </c>
      <c r="E3" s="10" t="s">
        <v>289</v>
      </c>
      <c r="F3" s="10" t="s">
        <v>41</v>
      </c>
      <c r="G3" s="11">
        <v>108</v>
      </c>
      <c r="H3" s="11">
        <v>0.77</v>
      </c>
      <c r="I3" s="11">
        <f>G3*H3</f>
        <v>83.16</v>
      </c>
      <c r="J3" s="7" t="s">
        <v>300</v>
      </c>
    </row>
    <row r="4" s="1" customFormat="1" ht="19" customHeight="1" spans="1:10">
      <c r="A4" s="7" t="s">
        <v>10</v>
      </c>
      <c r="B4" s="8" t="s">
        <v>293</v>
      </c>
      <c r="C4" s="9">
        <v>9787512342293</v>
      </c>
      <c r="D4" s="10" t="s">
        <v>293</v>
      </c>
      <c r="E4" s="10" t="s">
        <v>294</v>
      </c>
      <c r="F4" s="10" t="s">
        <v>292</v>
      </c>
      <c r="G4" s="11">
        <v>49</v>
      </c>
      <c r="H4" s="11">
        <v>0.77</v>
      </c>
      <c r="I4" s="11">
        <f>G4*H4</f>
        <v>37.73</v>
      </c>
      <c r="J4" s="7" t="s">
        <v>300</v>
      </c>
    </row>
    <row r="5" s="1" customFormat="1" ht="19" customHeight="1" spans="1:10">
      <c r="A5" s="7" t="s">
        <v>10</v>
      </c>
      <c r="B5" s="8" t="s">
        <v>295</v>
      </c>
      <c r="C5" s="9">
        <v>9787568017718</v>
      </c>
      <c r="D5" s="10" t="s">
        <v>296</v>
      </c>
      <c r="E5" s="10" t="s">
        <v>297</v>
      </c>
      <c r="F5" s="10" t="s">
        <v>192</v>
      </c>
      <c r="G5" s="11">
        <v>34.8</v>
      </c>
      <c r="H5" s="11">
        <v>0.77</v>
      </c>
      <c r="I5" s="11">
        <f>G5*H5</f>
        <v>26.796</v>
      </c>
      <c r="J5" s="7" t="s">
        <v>300</v>
      </c>
    </row>
  </sheetData>
  <pageMargins left="0.75" right="0.75" top="1" bottom="1" header="0.5" footer="0.5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workbookViewId="0">
      <selection activeCell="A1" sqref="A1"/>
    </sheetView>
  </sheetViews>
  <sheetFormatPr defaultColWidth="8.88333333333333" defaultRowHeight="13.5" outlineLevelRow="1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12" t="s">
        <v>10</v>
      </c>
      <c r="B2" s="13" t="s">
        <v>281</v>
      </c>
      <c r="C2" s="27" t="s">
        <v>282</v>
      </c>
      <c r="D2" s="12" t="s">
        <v>283</v>
      </c>
      <c r="E2" s="15" t="s">
        <v>284</v>
      </c>
      <c r="F2" s="15" t="s">
        <v>111</v>
      </c>
      <c r="G2" s="16">
        <v>128</v>
      </c>
      <c r="H2" s="17">
        <v>0.77</v>
      </c>
      <c r="I2" s="17">
        <f>G2*H2</f>
        <v>98.56</v>
      </c>
      <c r="J2" s="12" t="s">
        <v>301</v>
      </c>
    </row>
  </sheetData>
  <pageMargins left="0.75" right="0.75" top="1" bottom="1" header="0.5" footer="0.5"/>
  <headerFooter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A1" sqref="A1"/>
    </sheetView>
  </sheetViews>
  <sheetFormatPr defaultColWidth="8.88333333333333" defaultRowHeight="13.5" outlineLevelRow="2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38</v>
      </c>
      <c r="C2" s="9">
        <v>9787302393443</v>
      </c>
      <c r="D2" s="10" t="s">
        <v>39</v>
      </c>
      <c r="E2" s="10" t="s">
        <v>40</v>
      </c>
      <c r="F2" s="10" t="s">
        <v>41</v>
      </c>
      <c r="G2" s="11">
        <v>25</v>
      </c>
      <c r="H2" s="11">
        <v>0.77</v>
      </c>
      <c r="I2" s="11">
        <f>G2*H2</f>
        <v>19.25</v>
      </c>
      <c r="J2" s="7" t="s">
        <v>302</v>
      </c>
    </row>
    <row r="3" s="1" customFormat="1" ht="19" customHeight="1" spans="1:10">
      <c r="A3" s="7" t="s">
        <v>10</v>
      </c>
      <c r="B3" s="8" t="s">
        <v>38</v>
      </c>
      <c r="C3" s="9">
        <v>9787302393450</v>
      </c>
      <c r="D3" s="10" t="s">
        <v>42</v>
      </c>
      <c r="E3" s="10" t="s">
        <v>43</v>
      </c>
      <c r="F3" s="10" t="s">
        <v>41</v>
      </c>
      <c r="G3" s="11">
        <v>49.8</v>
      </c>
      <c r="H3" s="11">
        <v>0.77</v>
      </c>
      <c r="I3" s="11">
        <f>G3*H3</f>
        <v>38.346</v>
      </c>
      <c r="J3" s="7" t="s">
        <v>302</v>
      </c>
    </row>
  </sheetData>
  <pageMargins left="0.75" right="0.75" top="1" bottom="1" header="0.5" footer="0.5"/>
  <headerFooter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A1" sqref="A1"/>
    </sheetView>
  </sheetViews>
  <sheetFormatPr defaultColWidth="8.88333333333333" defaultRowHeight="13.5" outlineLevelRow="2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38</v>
      </c>
      <c r="C2" s="9">
        <v>9787302393443</v>
      </c>
      <c r="D2" s="10" t="s">
        <v>39</v>
      </c>
      <c r="E2" s="10" t="s">
        <v>40</v>
      </c>
      <c r="F2" s="10" t="s">
        <v>41</v>
      </c>
      <c r="G2" s="11">
        <v>25</v>
      </c>
      <c r="H2" s="11">
        <v>0.77</v>
      </c>
      <c r="I2" s="11">
        <f>G2*H2</f>
        <v>19.25</v>
      </c>
      <c r="J2" s="7" t="s">
        <v>303</v>
      </c>
    </row>
    <row r="3" s="1" customFormat="1" ht="19" customHeight="1" spans="1:10">
      <c r="A3" s="7" t="s">
        <v>10</v>
      </c>
      <c r="B3" s="8" t="s">
        <v>38</v>
      </c>
      <c r="C3" s="9">
        <v>9787302393450</v>
      </c>
      <c r="D3" s="10" t="s">
        <v>42</v>
      </c>
      <c r="E3" s="10" t="s">
        <v>43</v>
      </c>
      <c r="F3" s="10" t="s">
        <v>41</v>
      </c>
      <c r="G3" s="11">
        <v>49.8</v>
      </c>
      <c r="H3" s="11">
        <v>0.77</v>
      </c>
      <c r="I3" s="11">
        <f>G3*H3</f>
        <v>38.346</v>
      </c>
      <c r="J3" s="7" t="s">
        <v>303</v>
      </c>
    </row>
  </sheetData>
  <pageMargins left="0.75" right="0.75" top="1" bottom="1" header="0.5" footer="0.5"/>
  <headerFooter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A1" sqref="A1"/>
    </sheetView>
  </sheetViews>
  <sheetFormatPr defaultColWidth="8.88333333333333" defaultRowHeight="13.5" outlineLevelRow="2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38</v>
      </c>
      <c r="C2" s="9">
        <v>9787302393443</v>
      </c>
      <c r="D2" s="10" t="s">
        <v>39</v>
      </c>
      <c r="E2" s="10" t="s">
        <v>40</v>
      </c>
      <c r="F2" s="10" t="s">
        <v>41</v>
      </c>
      <c r="G2" s="11">
        <v>25</v>
      </c>
      <c r="H2" s="11">
        <v>0.77</v>
      </c>
      <c r="I2" s="11">
        <f>G2*H2</f>
        <v>19.25</v>
      </c>
      <c r="J2" s="7" t="s">
        <v>304</v>
      </c>
    </row>
    <row r="3" s="1" customFormat="1" ht="19" customHeight="1" spans="1:10">
      <c r="A3" s="7" t="s">
        <v>10</v>
      </c>
      <c r="B3" s="8" t="s">
        <v>38</v>
      </c>
      <c r="C3" s="9">
        <v>9787302393450</v>
      </c>
      <c r="D3" s="10" t="s">
        <v>42</v>
      </c>
      <c r="E3" s="10" t="s">
        <v>43</v>
      </c>
      <c r="F3" s="10" t="s">
        <v>41</v>
      </c>
      <c r="G3" s="11">
        <v>49.8</v>
      </c>
      <c r="H3" s="11">
        <v>0.77</v>
      </c>
      <c r="I3" s="11">
        <f>G3*H3</f>
        <v>38.346</v>
      </c>
      <c r="J3" s="7" t="s">
        <v>304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A1" sqref="A1"/>
    </sheetView>
  </sheetViews>
  <sheetFormatPr defaultColWidth="8.88333333333333" defaultRowHeight="13.5" outlineLevelRow="7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46</v>
      </c>
      <c r="C2" s="25">
        <v>9787502541781</v>
      </c>
      <c r="D2" s="10" t="s">
        <v>47</v>
      </c>
      <c r="E2" s="10" t="s">
        <v>48</v>
      </c>
      <c r="F2" s="10" t="s">
        <v>49</v>
      </c>
      <c r="G2" s="11">
        <v>86</v>
      </c>
      <c r="H2" s="11">
        <v>0.77</v>
      </c>
      <c r="I2" s="11">
        <f>G2*H2</f>
        <v>66.22</v>
      </c>
      <c r="J2" s="7" t="s">
        <v>71</v>
      </c>
    </row>
    <row r="3" s="1" customFormat="1" ht="19" customHeight="1" spans="1:10">
      <c r="A3" s="7" t="s">
        <v>10</v>
      </c>
      <c r="B3" s="8" t="s">
        <v>51</v>
      </c>
      <c r="C3" s="9">
        <v>9787040291735</v>
      </c>
      <c r="D3" s="10" t="s">
        <v>52</v>
      </c>
      <c r="E3" s="10" t="s">
        <v>53</v>
      </c>
      <c r="F3" s="10" t="s">
        <v>14</v>
      </c>
      <c r="G3" s="11">
        <v>32.3</v>
      </c>
      <c r="H3" s="11">
        <v>0.77</v>
      </c>
      <c r="I3" s="11">
        <f>G3*H3</f>
        <v>24.871</v>
      </c>
      <c r="J3" s="7" t="s">
        <v>71</v>
      </c>
    </row>
    <row r="4" s="1" customFormat="1" ht="19" customHeight="1" spans="1:10">
      <c r="A4" s="7" t="s">
        <v>10</v>
      </c>
      <c r="B4" s="8" t="s">
        <v>54</v>
      </c>
      <c r="C4" s="9">
        <v>9787111563587</v>
      </c>
      <c r="D4" s="10" t="s">
        <v>55</v>
      </c>
      <c r="E4" s="10" t="s">
        <v>56</v>
      </c>
      <c r="F4" s="10" t="s">
        <v>57</v>
      </c>
      <c r="G4" s="11">
        <v>45</v>
      </c>
      <c r="H4" s="11">
        <v>0.77</v>
      </c>
      <c r="I4" s="11">
        <f>G4*H4</f>
        <v>34.65</v>
      </c>
      <c r="J4" s="7" t="s">
        <v>71</v>
      </c>
    </row>
    <row r="5" s="1" customFormat="1" ht="19" customHeight="1" spans="1:10">
      <c r="A5" s="7" t="s">
        <v>10</v>
      </c>
      <c r="B5" s="7" t="s">
        <v>58</v>
      </c>
      <c r="C5" s="18">
        <v>9787502058821</v>
      </c>
      <c r="D5" s="7" t="s">
        <v>59</v>
      </c>
      <c r="E5" s="7" t="s">
        <v>60</v>
      </c>
      <c r="F5" s="7" t="s">
        <v>22</v>
      </c>
      <c r="G5" s="19">
        <v>46</v>
      </c>
      <c r="H5" s="11">
        <v>0.77</v>
      </c>
      <c r="I5" s="11">
        <f>G5*H5</f>
        <v>35.42</v>
      </c>
      <c r="J5" s="7" t="s">
        <v>71</v>
      </c>
    </row>
    <row r="6" s="1" customFormat="1" ht="19" customHeight="1" spans="1:10">
      <c r="A6" s="7" t="s">
        <v>10</v>
      </c>
      <c r="B6" s="8" t="s">
        <v>61</v>
      </c>
      <c r="C6" s="9">
        <v>9787560374642</v>
      </c>
      <c r="D6" s="10" t="s">
        <v>62</v>
      </c>
      <c r="E6" s="10" t="s">
        <v>63</v>
      </c>
      <c r="F6" s="10" t="s">
        <v>64</v>
      </c>
      <c r="G6" s="11">
        <v>36</v>
      </c>
      <c r="H6" s="11">
        <v>0.77</v>
      </c>
      <c r="I6" s="11">
        <f>G6*H6</f>
        <v>27.72</v>
      </c>
      <c r="J6" s="7" t="s">
        <v>71</v>
      </c>
    </row>
    <row r="7" s="1" customFormat="1" ht="19" customHeight="1" spans="1:10">
      <c r="A7" s="7" t="s">
        <v>10</v>
      </c>
      <c r="B7" s="8" t="s">
        <v>65</v>
      </c>
      <c r="C7" s="9">
        <v>9787561249406</v>
      </c>
      <c r="D7" s="10" t="s">
        <v>66</v>
      </c>
      <c r="E7" s="10" t="s">
        <v>67</v>
      </c>
      <c r="F7" s="10" t="s">
        <v>68</v>
      </c>
      <c r="G7" s="11">
        <v>55</v>
      </c>
      <c r="H7" s="11">
        <v>0.77</v>
      </c>
      <c r="I7" s="11">
        <f>G7*H7</f>
        <v>42.35</v>
      </c>
      <c r="J7" s="7" t="s">
        <v>71</v>
      </c>
    </row>
    <row r="8" s="1" customFormat="1" ht="19" customHeight="1" spans="1:10">
      <c r="A8" s="7" t="s">
        <v>10</v>
      </c>
      <c r="B8" s="8" t="s">
        <v>69</v>
      </c>
      <c r="C8" s="9">
        <v>9787111182153</v>
      </c>
      <c r="D8" s="10" t="s">
        <v>69</v>
      </c>
      <c r="E8" s="10" t="s">
        <v>70</v>
      </c>
      <c r="F8" s="10" t="s">
        <v>57</v>
      </c>
      <c r="G8" s="11">
        <v>39.8</v>
      </c>
      <c r="H8" s="11">
        <v>0.77</v>
      </c>
      <c r="I8" s="11">
        <f>G8*H8</f>
        <v>30.646</v>
      </c>
      <c r="J8" s="7" t="s">
        <v>71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A1" sqref="A1"/>
    </sheetView>
  </sheetViews>
  <sheetFormatPr defaultColWidth="8.88333333333333" defaultRowHeight="13.5" outlineLevelRow="4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72</v>
      </c>
      <c r="C2" s="9">
        <v>7301093063</v>
      </c>
      <c r="D2" s="10" t="s">
        <v>73</v>
      </c>
      <c r="E2" s="10" t="s">
        <v>74</v>
      </c>
      <c r="F2" s="10" t="s">
        <v>75</v>
      </c>
      <c r="G2" s="11">
        <v>27</v>
      </c>
      <c r="H2" s="11">
        <v>0.77</v>
      </c>
      <c r="I2" s="11">
        <f>G2*H2</f>
        <v>20.79</v>
      </c>
      <c r="J2" s="7" t="s">
        <v>76</v>
      </c>
    </row>
    <row r="3" s="1" customFormat="1" ht="19" customHeight="1" spans="1:10">
      <c r="A3" s="7" t="s">
        <v>10</v>
      </c>
      <c r="B3" s="8" t="s">
        <v>77</v>
      </c>
      <c r="C3" s="9">
        <v>9787302475033</v>
      </c>
      <c r="D3" s="10" t="s">
        <v>78</v>
      </c>
      <c r="E3" s="10" t="s">
        <v>79</v>
      </c>
      <c r="F3" s="10" t="s">
        <v>41</v>
      </c>
      <c r="G3" s="11">
        <v>39</v>
      </c>
      <c r="H3" s="11">
        <v>0.77</v>
      </c>
      <c r="I3" s="11">
        <f>G3*H3</f>
        <v>30.03</v>
      </c>
      <c r="J3" s="7" t="s">
        <v>76</v>
      </c>
    </row>
    <row r="4" s="1" customFormat="1" ht="19" customHeight="1" spans="1:10">
      <c r="A4" s="7" t="s">
        <v>10</v>
      </c>
      <c r="B4" s="8" t="s">
        <v>80</v>
      </c>
      <c r="C4" s="9">
        <v>9787302169932</v>
      </c>
      <c r="D4" s="10" t="s">
        <v>81</v>
      </c>
      <c r="E4" s="10" t="s">
        <v>82</v>
      </c>
      <c r="F4" s="10" t="s">
        <v>41</v>
      </c>
      <c r="G4" s="11">
        <v>45</v>
      </c>
      <c r="H4" s="11">
        <v>0.77</v>
      </c>
      <c r="I4" s="11">
        <f>G4*H4</f>
        <v>34.65</v>
      </c>
      <c r="J4" s="7" t="s">
        <v>76</v>
      </c>
    </row>
    <row r="5" s="1" customFormat="1" ht="19" customHeight="1" spans="1:10">
      <c r="A5" s="7" t="s">
        <v>10</v>
      </c>
      <c r="B5" s="8" t="s">
        <v>83</v>
      </c>
      <c r="C5" s="9">
        <v>9787302449010</v>
      </c>
      <c r="D5" s="10" t="s">
        <v>84</v>
      </c>
      <c r="E5" s="10" t="s">
        <v>85</v>
      </c>
      <c r="F5" s="10" t="s">
        <v>41</v>
      </c>
      <c r="G5" s="11">
        <v>49</v>
      </c>
      <c r="H5" s="11">
        <v>0.77</v>
      </c>
      <c r="I5" s="11">
        <f>G5*H5</f>
        <v>37.73</v>
      </c>
      <c r="J5" s="7" t="s">
        <v>76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A1" sqref="A1"/>
    </sheetView>
  </sheetViews>
  <sheetFormatPr defaultColWidth="8.88333333333333" defaultRowHeight="13.5" outlineLevelRow="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86</v>
      </c>
      <c r="C2" s="9">
        <v>9787302278122</v>
      </c>
      <c r="D2" s="10" t="s">
        <v>87</v>
      </c>
      <c r="E2" s="10" t="s">
        <v>88</v>
      </c>
      <c r="F2" s="10" t="s">
        <v>41</v>
      </c>
      <c r="G2" s="11">
        <v>62</v>
      </c>
      <c r="H2" s="11">
        <v>0.77</v>
      </c>
      <c r="I2" s="11">
        <f>G2*H2</f>
        <v>47.74</v>
      </c>
      <c r="J2" s="7" t="s">
        <v>89</v>
      </c>
    </row>
    <row r="3" s="1" customFormat="1" ht="19" customHeight="1" spans="1:10">
      <c r="A3" s="7" t="s">
        <v>10</v>
      </c>
      <c r="B3" s="8" t="s">
        <v>90</v>
      </c>
      <c r="C3" s="25">
        <v>9787308139694</v>
      </c>
      <c r="D3" s="23" t="s">
        <v>91</v>
      </c>
      <c r="E3" s="23" t="s">
        <v>92</v>
      </c>
      <c r="F3" s="23" t="s">
        <v>93</v>
      </c>
      <c r="G3" s="26">
        <v>59</v>
      </c>
      <c r="H3" s="11">
        <v>0.77</v>
      </c>
      <c r="I3" s="11">
        <f>G3*H3</f>
        <v>45.43</v>
      </c>
      <c r="J3" s="7" t="s">
        <v>89</v>
      </c>
    </row>
    <row r="4" s="1" customFormat="1" ht="19" customHeight="1" spans="1:10">
      <c r="A4" s="7" t="s">
        <v>10</v>
      </c>
      <c r="B4" s="8" t="s">
        <v>94</v>
      </c>
      <c r="C4" s="9">
        <v>9787564633073</v>
      </c>
      <c r="D4" s="10" t="s">
        <v>94</v>
      </c>
      <c r="E4" s="10" t="s">
        <v>95</v>
      </c>
      <c r="F4" s="10" t="s">
        <v>96</v>
      </c>
      <c r="G4" s="11">
        <v>38</v>
      </c>
      <c r="H4" s="11">
        <v>0.77</v>
      </c>
      <c r="I4" s="11">
        <f>G4*H4</f>
        <v>29.26</v>
      </c>
      <c r="J4" s="7" t="s">
        <v>89</v>
      </c>
    </row>
    <row r="5" s="1" customFormat="1" ht="19" customHeight="1" spans="1:10">
      <c r="A5" s="7" t="s">
        <v>10</v>
      </c>
      <c r="B5" s="8" t="s">
        <v>97</v>
      </c>
      <c r="C5" s="9">
        <v>9787121406669</v>
      </c>
      <c r="D5" s="10" t="s">
        <v>98</v>
      </c>
      <c r="E5" s="10" t="s">
        <v>99</v>
      </c>
      <c r="F5" s="10" t="s">
        <v>100</v>
      </c>
      <c r="G5" s="11">
        <v>58</v>
      </c>
      <c r="H5" s="11">
        <v>0.77</v>
      </c>
      <c r="I5" s="11">
        <f>G5*H5</f>
        <v>44.66</v>
      </c>
      <c r="J5" s="7" t="s">
        <v>89</v>
      </c>
    </row>
    <row r="6" s="1" customFormat="1" ht="19" customHeight="1" spans="1:10">
      <c r="A6" s="7" t="s">
        <v>10</v>
      </c>
      <c r="B6" s="8" t="s">
        <v>101</v>
      </c>
      <c r="C6" s="9">
        <v>9787512415683</v>
      </c>
      <c r="D6" s="10" t="s">
        <v>102</v>
      </c>
      <c r="E6" s="10" t="s">
        <v>103</v>
      </c>
      <c r="F6" s="10" t="s">
        <v>104</v>
      </c>
      <c r="G6" s="11">
        <v>59</v>
      </c>
      <c r="H6" s="11">
        <v>0.77</v>
      </c>
      <c r="I6" s="11">
        <f>G6*H6</f>
        <v>45.43</v>
      </c>
      <c r="J6" s="7" t="s">
        <v>89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A1" sqref="A1"/>
    </sheetView>
  </sheetViews>
  <sheetFormatPr defaultColWidth="8.88333333333333" defaultRowHeight="13.5" outlineLevelRow="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86</v>
      </c>
      <c r="C2" s="9">
        <v>9787302278122</v>
      </c>
      <c r="D2" s="10" t="s">
        <v>87</v>
      </c>
      <c r="E2" s="10" t="s">
        <v>88</v>
      </c>
      <c r="F2" s="10" t="s">
        <v>41</v>
      </c>
      <c r="G2" s="11">
        <v>62</v>
      </c>
      <c r="H2" s="11">
        <v>0.77</v>
      </c>
      <c r="I2" s="11">
        <f>G2*H2</f>
        <v>47.74</v>
      </c>
      <c r="J2" s="7" t="s">
        <v>105</v>
      </c>
    </row>
    <row r="3" s="1" customFormat="1" ht="19" customHeight="1" spans="1:10">
      <c r="A3" s="7" t="s">
        <v>10</v>
      </c>
      <c r="B3" s="8" t="s">
        <v>90</v>
      </c>
      <c r="C3" s="25">
        <v>9787308139694</v>
      </c>
      <c r="D3" s="23" t="s">
        <v>91</v>
      </c>
      <c r="E3" s="23" t="s">
        <v>92</v>
      </c>
      <c r="F3" s="23" t="s">
        <v>93</v>
      </c>
      <c r="G3" s="26">
        <v>59</v>
      </c>
      <c r="H3" s="11">
        <v>0.77</v>
      </c>
      <c r="I3" s="11">
        <f>G3*H3</f>
        <v>45.43</v>
      </c>
      <c r="J3" s="7" t="s">
        <v>105</v>
      </c>
    </row>
    <row r="4" s="1" customFormat="1" ht="19" customHeight="1" spans="1:10">
      <c r="A4" s="7" t="s">
        <v>10</v>
      </c>
      <c r="B4" s="8" t="s">
        <v>94</v>
      </c>
      <c r="C4" s="9">
        <v>9787564633073</v>
      </c>
      <c r="D4" s="10" t="s">
        <v>94</v>
      </c>
      <c r="E4" s="10" t="s">
        <v>95</v>
      </c>
      <c r="F4" s="10" t="s">
        <v>96</v>
      </c>
      <c r="G4" s="11">
        <v>38</v>
      </c>
      <c r="H4" s="11">
        <v>0.77</v>
      </c>
      <c r="I4" s="11">
        <f>G4*H4</f>
        <v>29.26</v>
      </c>
      <c r="J4" s="7" t="s">
        <v>105</v>
      </c>
    </row>
    <row r="5" s="1" customFormat="1" ht="19" customHeight="1" spans="1:10">
      <c r="A5" s="7" t="s">
        <v>10</v>
      </c>
      <c r="B5" s="8" t="s">
        <v>97</v>
      </c>
      <c r="C5" s="9">
        <v>9787121406669</v>
      </c>
      <c r="D5" s="10" t="s">
        <v>98</v>
      </c>
      <c r="E5" s="10" t="s">
        <v>99</v>
      </c>
      <c r="F5" s="10" t="s">
        <v>100</v>
      </c>
      <c r="G5" s="11">
        <v>58</v>
      </c>
      <c r="H5" s="11">
        <v>0.77</v>
      </c>
      <c r="I5" s="11">
        <f>G5*H5</f>
        <v>44.66</v>
      </c>
      <c r="J5" s="7" t="s">
        <v>105</v>
      </c>
    </row>
    <row r="6" s="1" customFormat="1" ht="19" customHeight="1" spans="1:10">
      <c r="A6" s="7" t="s">
        <v>10</v>
      </c>
      <c r="B6" s="8" t="s">
        <v>101</v>
      </c>
      <c r="C6" s="9">
        <v>9787512415683</v>
      </c>
      <c r="D6" s="10" t="s">
        <v>102</v>
      </c>
      <c r="E6" s="10" t="s">
        <v>103</v>
      </c>
      <c r="F6" s="10" t="s">
        <v>104</v>
      </c>
      <c r="G6" s="11">
        <v>59</v>
      </c>
      <c r="H6" s="11">
        <v>0.77</v>
      </c>
      <c r="I6" s="11">
        <f>G6*H6</f>
        <v>45.43</v>
      </c>
      <c r="J6" s="7" t="s">
        <v>105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A1" sqref="A1"/>
    </sheetView>
  </sheetViews>
  <sheetFormatPr defaultColWidth="8.88333333333333" defaultRowHeight="13.5" outlineLevelRow="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86</v>
      </c>
      <c r="C2" s="9">
        <v>9787302278122</v>
      </c>
      <c r="D2" s="10" t="s">
        <v>87</v>
      </c>
      <c r="E2" s="10" t="s">
        <v>88</v>
      </c>
      <c r="F2" s="10" t="s">
        <v>41</v>
      </c>
      <c r="G2" s="11">
        <v>62</v>
      </c>
      <c r="H2" s="11">
        <v>0.77</v>
      </c>
      <c r="I2" s="11">
        <f>G2*H2</f>
        <v>47.74</v>
      </c>
      <c r="J2" s="7" t="s">
        <v>106</v>
      </c>
    </row>
    <row r="3" s="1" customFormat="1" ht="19" customHeight="1" spans="1:10">
      <c r="A3" s="7" t="s">
        <v>10</v>
      </c>
      <c r="B3" s="8" t="s">
        <v>90</v>
      </c>
      <c r="C3" s="25">
        <v>9787308139694</v>
      </c>
      <c r="D3" s="23" t="s">
        <v>91</v>
      </c>
      <c r="E3" s="23" t="s">
        <v>92</v>
      </c>
      <c r="F3" s="23" t="s">
        <v>93</v>
      </c>
      <c r="G3" s="26">
        <v>59</v>
      </c>
      <c r="H3" s="11">
        <v>0.77</v>
      </c>
      <c r="I3" s="11">
        <f>G3*H3</f>
        <v>45.43</v>
      </c>
      <c r="J3" s="7" t="s">
        <v>106</v>
      </c>
    </row>
    <row r="4" s="1" customFormat="1" ht="19" customHeight="1" spans="1:10">
      <c r="A4" s="7" t="s">
        <v>10</v>
      </c>
      <c r="B4" s="8" t="s">
        <v>94</v>
      </c>
      <c r="C4" s="9">
        <v>9787564633073</v>
      </c>
      <c r="D4" s="10" t="s">
        <v>94</v>
      </c>
      <c r="E4" s="10" t="s">
        <v>95</v>
      </c>
      <c r="F4" s="10" t="s">
        <v>96</v>
      </c>
      <c r="G4" s="11">
        <v>38</v>
      </c>
      <c r="H4" s="11">
        <v>0.77</v>
      </c>
      <c r="I4" s="11">
        <f>G4*H4</f>
        <v>29.26</v>
      </c>
      <c r="J4" s="7" t="s">
        <v>106</v>
      </c>
    </row>
    <row r="5" s="1" customFormat="1" ht="19" customHeight="1" spans="1:10">
      <c r="A5" s="7" t="s">
        <v>10</v>
      </c>
      <c r="B5" s="8" t="s">
        <v>97</v>
      </c>
      <c r="C5" s="9">
        <v>9787121406669</v>
      </c>
      <c r="D5" s="10" t="s">
        <v>98</v>
      </c>
      <c r="E5" s="10" t="s">
        <v>99</v>
      </c>
      <c r="F5" s="10" t="s">
        <v>100</v>
      </c>
      <c r="G5" s="11">
        <v>58</v>
      </c>
      <c r="H5" s="11">
        <v>0.77</v>
      </c>
      <c r="I5" s="11">
        <f>G5*H5</f>
        <v>44.66</v>
      </c>
      <c r="J5" s="7" t="s">
        <v>106</v>
      </c>
    </row>
    <row r="6" s="1" customFormat="1" ht="19" customHeight="1" spans="1:10">
      <c r="A6" s="7" t="s">
        <v>10</v>
      </c>
      <c r="B6" s="8" t="s">
        <v>101</v>
      </c>
      <c r="C6" s="9">
        <v>9787512415683</v>
      </c>
      <c r="D6" s="10" t="s">
        <v>102</v>
      </c>
      <c r="E6" s="10" t="s">
        <v>103</v>
      </c>
      <c r="F6" s="10" t="s">
        <v>104</v>
      </c>
      <c r="G6" s="11">
        <v>59</v>
      </c>
      <c r="H6" s="11">
        <v>0.77</v>
      </c>
      <c r="I6" s="11">
        <f>G6*H6</f>
        <v>45.43</v>
      </c>
      <c r="J6" s="7" t="s">
        <v>106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49</vt:i4>
      </vt:variant>
    </vt:vector>
  </HeadingPairs>
  <TitlesOfParts>
    <vt:vector size="49" baseType="lpstr">
      <vt:lpstr>化工2020-2</vt:lpstr>
      <vt:lpstr>化工2020-3</vt:lpstr>
      <vt:lpstr>化工2020-4</vt:lpstr>
      <vt:lpstr>金材方向2019-1</vt:lpstr>
      <vt:lpstr>金材方向2019-2</vt:lpstr>
      <vt:lpstr>测控2018</vt:lpstr>
      <vt:lpstr>电力方向2019-1</vt:lpstr>
      <vt:lpstr>电力方向2019-2</vt:lpstr>
      <vt:lpstr>电子方向2019-1</vt:lpstr>
      <vt:lpstr>电子方向2019-2</vt:lpstr>
      <vt:lpstr>机理方向2019-1</vt:lpstr>
      <vt:lpstr>机理方向2019-2</vt:lpstr>
      <vt:lpstr>机理方向2019-3</vt:lpstr>
      <vt:lpstr>计算机2018-1</vt:lpstr>
      <vt:lpstr>计算机2018-2</vt:lpstr>
      <vt:lpstr>电气2020-1</vt:lpstr>
      <vt:lpstr>电气2020-2</vt:lpstr>
      <vt:lpstr>电气2020-3</vt:lpstr>
      <vt:lpstr>机器人2020</vt:lpstr>
      <vt:lpstr>信工2020-1</vt:lpstr>
      <vt:lpstr>信工2020-2</vt:lpstr>
      <vt:lpstr>机器人2019</vt:lpstr>
      <vt:lpstr>机理方向2018-1</vt:lpstr>
      <vt:lpstr>机理方向2018-2</vt:lpstr>
      <vt:lpstr>机理方向2018-3</vt:lpstr>
      <vt:lpstr>信息方向2018-1</vt:lpstr>
      <vt:lpstr>信息方向2018-2</vt:lpstr>
      <vt:lpstr>信息方向2019-1</vt:lpstr>
      <vt:lpstr>信息方向2019-2</vt:lpstr>
      <vt:lpstr>金材方向2018-1</vt:lpstr>
      <vt:lpstr>金材方向2018-2</vt:lpstr>
      <vt:lpstr>计算机2019-1</vt:lpstr>
      <vt:lpstr>计算机2019-2</vt:lpstr>
      <vt:lpstr>计算机2020-1</vt:lpstr>
      <vt:lpstr>计算机2020-2</vt:lpstr>
      <vt:lpstr>材料2020-1</vt:lpstr>
      <vt:lpstr>材料2020-2</vt:lpstr>
      <vt:lpstr>化工2020-1</vt:lpstr>
      <vt:lpstr>机械2020-1</vt:lpstr>
      <vt:lpstr>机械2020-2</vt:lpstr>
      <vt:lpstr>机械2020-3</vt:lpstr>
      <vt:lpstr>电力方向2018-1</vt:lpstr>
      <vt:lpstr>电力方向2018-2</vt:lpstr>
      <vt:lpstr>电子方向2018-1</vt:lpstr>
      <vt:lpstr>电子方向2018-2</vt:lpstr>
      <vt:lpstr>电气二学位20级</vt:lpstr>
      <vt:lpstr>地质2020</vt:lpstr>
      <vt:lpstr>力学2020-1</vt:lpstr>
      <vt:lpstr>力学2020-2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bmb</dc:creator>
  <cp:lastModifiedBy>bmb</cp:lastModifiedBy>
  <dcterms:created xsi:type="dcterms:W3CDTF">2021-08-12T07:29:00Z</dcterms:created>
  <dcterms:modified xsi:type="dcterms:W3CDTF">2021-08-12T07:31:47Z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